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8996" windowHeight="9192" tabRatio="817" activeTab="1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4" i="16" l="1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B14" i="16"/>
  <c r="W13" i="16"/>
  <c r="V13" i="16"/>
  <c r="U13" i="16"/>
  <c r="S13" i="16"/>
  <c r="U12" i="16"/>
  <c r="S12" i="16"/>
  <c r="W10" i="16"/>
  <c r="U10" i="16"/>
  <c r="S10" i="16"/>
  <c r="V9" i="16"/>
  <c r="T9" i="16"/>
  <c r="R9" i="16"/>
  <c r="Q17" i="10" l="1"/>
  <c r="R17" i="10"/>
  <c r="S17" i="10"/>
  <c r="T17" i="10"/>
  <c r="U17" i="10"/>
  <c r="V17" i="10"/>
  <c r="W17" i="10"/>
  <c r="X17" i="10"/>
  <c r="Y17" i="10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7" i="13"/>
  <c r="S17" i="13"/>
  <c r="U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K18" i="13"/>
  <c r="Q18" i="13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<sst xmlns="http://schemas.openxmlformats.org/spreadsheetml/2006/main" count="348" uniqueCount="75">
  <si>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</si>
  <si>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</si>
  <si>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</si>
  <si>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</si>
  <si>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</si>
  <si>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</si>
  <si>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</si>
  <si>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</si>
  <si>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</si>
  <si>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</si>
  <si>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</si>
  <si>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</si>
  <si>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</si>
  <si>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</si>
  <si>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</si>
  <si>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</si>
  <si>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</si>
  <si>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</si>
  <si>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</si>
  <si>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</si>
  <si>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</si>
  <si>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</si>
  <si>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</si>
  <si>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</si>
  <si>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</si>
  <si>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</si>
  <si>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</si>
  <si>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</si>
  <si>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</si>
  <si>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</si>
  <si>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</si>
  <si>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</si>
  <si>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әдіскерінің мектепалды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</si>
  <si>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</si>
  <si>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</si>
  <si>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</si>
  <si>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</si>
  <si>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</si>
  <si>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Тіл дамыту</t>
  </si>
  <si>
    <t>Тіл  дамыту</t>
  </si>
  <si>
    <t xml:space="preserve">                                                                                                        </t>
  </si>
  <si>
    <t>Мектепке дейінгі ұйым бойынша әдіскерінің жинағы</t>
  </si>
  <si>
    <t>Әдіскерінің аты-жөні:_________________Қалдыбек Ж.М.</t>
  </si>
  <si>
    <t>МДҰ атауы: ЖШС "Дин-Асыл 2" бөбекжай балабақшасы</t>
  </si>
  <si>
    <t>Оқыту тілі: Қазақша</t>
  </si>
  <si>
    <t xml:space="preserve">                                                                                                                      Мекен жайы: Кентау қаласы,Шұғыла мөлтек ауданы,Қазыбек би 107 үй</t>
  </si>
  <si>
    <t>Балапан</t>
  </si>
  <si>
    <t>Азимова Сауле Мырзараимовна</t>
  </si>
  <si>
    <t>Самұрық</t>
  </si>
  <si>
    <t xml:space="preserve">Бейсенбі Зухра </t>
  </si>
  <si>
    <t>Ботақан</t>
  </si>
  <si>
    <t>Нурман Индира</t>
  </si>
  <si>
    <t>Балдырған</t>
  </si>
  <si>
    <t>Тұрсынқожа Зарина</t>
  </si>
  <si>
    <t>Бүлдіршін</t>
  </si>
  <si>
    <t>Тульмурзаева Гулнар Нуржанбаевна</t>
  </si>
  <si>
    <t xml:space="preserve">Толағай </t>
  </si>
  <si>
    <t>Муртазаева Аружан Алмасқызы</t>
  </si>
  <si>
    <t>Колобок</t>
  </si>
  <si>
    <t>Юнсусова Роза Калбаевна</t>
  </si>
  <si>
    <t>Қарлығаш</t>
  </si>
  <si>
    <t>Ташпенова Ұлжан Батырханқызы</t>
  </si>
  <si>
    <t>Ұлан</t>
  </si>
  <si>
    <t>Бекбергенова Сания Абдурайымқызы</t>
  </si>
  <si>
    <t>Аққу</t>
  </si>
  <si>
    <t>Каппарова Арайлым Ергалиевна</t>
  </si>
  <si>
    <t>Непоседы</t>
  </si>
  <si>
    <t>Абдигалиева Динара Хайнарханқызы</t>
  </si>
  <si>
    <t>Күншуақ</t>
  </si>
  <si>
    <t>Акимбекова Гулназ Абдешқызы</t>
  </si>
  <si>
    <t>МДҰ атауы: ЖШС "Дин-Асыл-2" бөбекжай балабақшасы</t>
  </si>
  <si>
    <t>Әдіскерінің аты-жөні: Қалдыбек Жанерке Мұхтарқызы</t>
  </si>
  <si>
    <t>Мекен-жайы: Кентау қалсасы,Шұғыла мөлтек ауданы,Қазыбек би 107 үй</t>
  </si>
  <si>
    <t>Оқыту тілі: Қазақ тілі</t>
  </si>
  <si>
    <t>ЖШС "Дин-Асыл-2" бөбекжай балабақшасының меңгерушісі________________Мусабаева Б.Н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</si>
</sst>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/>
    </xf>
    <xf numFmtId="9" fontId="7" fillId="0" borderId="2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9" fontId="6" fillId="0" borderId="1" xfId="0" applyNumberFormat="1" applyFont="1" applyBorder="1"/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1" fontId="8" fillId="0" borderId="2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14" t="s">
        <v>33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27" t="s">
        <v>18</v>
      </c>
      <c r="Y2" s="27"/>
    </row>
    <row r="3" spans="1:25" ht="15.6" x14ac:dyDescent="0.3">
      <c r="A3" s="3"/>
      <c r="B3" s="28" t="s">
        <v>17</v>
      </c>
      <c r="C3" s="28"/>
      <c r="D3" s="28"/>
      <c r="E3" s="28"/>
      <c r="F3" s="28"/>
      <c r="G3" s="3"/>
      <c r="H3" s="3"/>
      <c r="I3" s="3"/>
      <c r="J3" s="3"/>
      <c r="K3" s="3"/>
      <c r="L3" s="28" t="s">
        <v>34</v>
      </c>
      <c r="M3" s="28"/>
      <c r="N3" s="28"/>
      <c r="O3" s="28"/>
      <c r="P3" s="28"/>
      <c r="Q3" s="28"/>
      <c r="R3" s="28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15"/>
      <c r="C4" s="15"/>
      <c r="D4" s="15"/>
      <c r="E4" s="15"/>
      <c r="F4" s="15"/>
      <c r="G4" s="3"/>
      <c r="H4" s="3"/>
      <c r="I4" s="3"/>
      <c r="J4" s="3"/>
      <c r="K4" s="3"/>
      <c r="L4" s="29" t="s">
        <v>22</v>
      </c>
      <c r="M4" s="29"/>
      <c r="N4" s="29"/>
      <c r="O4" s="29"/>
      <c r="P4" s="29"/>
      <c r="Q4" s="29"/>
      <c r="R4" s="29"/>
      <c r="S4" s="18"/>
      <c r="T4" s="15"/>
      <c r="U4" s="15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26" t="s">
        <v>8</v>
      </c>
      <c r="I7" s="26"/>
      <c r="J7" s="26"/>
      <c r="K7" s="26"/>
      <c r="L7" s="26"/>
      <c r="M7" s="26"/>
      <c r="N7" s="26" t="s">
        <v>6</v>
      </c>
      <c r="O7" s="26"/>
      <c r="P7" s="26"/>
      <c r="Q7" s="26" t="s">
        <v>9</v>
      </c>
      <c r="R7" s="26"/>
      <c r="S7" s="26"/>
      <c r="T7" s="26"/>
      <c r="U7" s="26"/>
      <c r="V7" s="26"/>
      <c r="W7" s="26" t="s">
        <v>7</v>
      </c>
      <c r="X7" s="26"/>
      <c r="Y7" s="26"/>
    </row>
    <row r="8" spans="1:25" ht="14.25" customHeight="1" x14ac:dyDescent="0.3">
      <c r="A8" s="32"/>
      <c r="B8" s="26"/>
      <c r="C8" s="26"/>
      <c r="D8" s="26"/>
      <c r="E8" s="26" t="s">
        <v>14</v>
      </c>
      <c r="F8" s="26" t="s">
        <v>15</v>
      </c>
      <c r="G8" s="26" t="s">
        <v>16</v>
      </c>
      <c r="H8" s="26" t="s">
        <v>38</v>
      </c>
      <c r="I8" s="26"/>
      <c r="J8" s="26"/>
      <c r="K8" s="26" t="s">
        <v>19</v>
      </c>
      <c r="L8" s="26"/>
      <c r="M8" s="26"/>
      <c r="N8" s="26" t="s">
        <v>14</v>
      </c>
      <c r="O8" s="26" t="s">
        <v>15</v>
      </c>
      <c r="P8" s="26" t="s">
        <v>16</v>
      </c>
      <c r="Q8" s="26" t="s">
        <v>20</v>
      </c>
      <c r="R8" s="26"/>
      <c r="S8" s="26"/>
      <c r="T8" s="26" t="s">
        <v>21</v>
      </c>
      <c r="U8" s="26"/>
      <c r="V8" s="26"/>
      <c r="W8" s="1"/>
      <c r="X8" s="1"/>
      <c r="Y8" s="1"/>
    </row>
    <row r="9" spans="1:25" ht="128.25" customHeight="1" x14ac:dyDescent="0.3">
      <c r="A9" s="32"/>
      <c r="B9" s="26"/>
      <c r="C9" s="26"/>
      <c r="D9" s="26"/>
      <c r="E9" s="26"/>
      <c r="F9" s="26"/>
      <c r="G9" s="26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26"/>
      <c r="O9" s="26"/>
      <c r="P9" s="26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0">
        <v>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6" x14ac:dyDescent="0.3">
      <c r="A11" s="10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5.6" x14ac:dyDescent="0.3">
      <c r="A12" s="10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6" x14ac:dyDescent="0.3">
      <c r="A13" s="10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6" x14ac:dyDescent="0.3">
      <c r="A14" s="10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6" x14ac:dyDescent="0.3">
      <c r="A15" s="10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0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1" t="s">
        <v>1</v>
      </c>
      <c r="B17" s="31"/>
      <c r="C17" s="31"/>
      <c r="D17" s="17">
        <f t="shared" ref="D17:Y17" si="0">SUM(D10:D16)</f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</row>
    <row r="18" spans="1:25" ht="15.6" x14ac:dyDescent="0.3">
      <c r="A18" s="30" t="s">
        <v>11</v>
      </c>
      <c r="B18" s="30"/>
      <c r="C18" s="30"/>
      <c r="D18" s="19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H26"/>
  <sheetViews>
    <sheetView tabSelected="1" zoomScale="70" zoomScaleNormal="70" workbookViewId="0">
      <selection activeCell="C7" sqref="C7:C9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1" spans="1:34" ht="18" x14ac:dyDescent="0.3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ht="18" x14ac:dyDescent="0.35">
      <c r="A2" s="44"/>
      <c r="B2" s="49" t="s">
        <v>32</v>
      </c>
      <c r="C2" s="49"/>
      <c r="D2" s="49"/>
      <c r="E2" s="49"/>
      <c r="F2" s="49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9" t="s">
        <v>70</v>
      </c>
      <c r="S2" s="79"/>
      <c r="T2" s="79"/>
      <c r="U2" s="79"/>
      <c r="V2" s="79"/>
      <c r="W2" s="68"/>
      <c r="X2" s="44"/>
      <c r="Y2" s="44"/>
      <c r="Z2" s="44"/>
      <c r="AA2" s="44"/>
      <c r="AB2" s="44"/>
      <c r="AC2" s="44"/>
      <c r="AD2" s="44"/>
      <c r="AE2" s="44"/>
      <c r="AF2" s="44"/>
      <c r="AG2" s="45" t="s">
        <v>18</v>
      </c>
      <c r="AH2" s="45"/>
    </row>
    <row r="3" spans="1:34" ht="18" x14ac:dyDescent="0.35">
      <c r="A3" s="44"/>
      <c r="B3" s="79" t="s">
        <v>71</v>
      </c>
      <c r="C3" s="79"/>
      <c r="D3" s="79"/>
      <c r="E3" s="79"/>
      <c r="F3" s="79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79" t="s">
        <v>72</v>
      </c>
      <c r="S3" s="79"/>
      <c r="T3" s="79"/>
      <c r="U3" s="79"/>
      <c r="V3" s="79"/>
      <c r="W3" s="79"/>
      <c r="X3" s="91"/>
      <c r="Y3" s="91"/>
      <c r="Z3" s="91"/>
      <c r="AA3" s="91"/>
      <c r="AB3" s="91"/>
      <c r="AC3" s="91"/>
      <c r="AD3" s="91"/>
      <c r="AE3" s="44"/>
      <c r="AF3" s="44"/>
      <c r="AG3" s="44"/>
      <c r="AH3" s="44"/>
    </row>
    <row r="4" spans="1:34" ht="18" x14ac:dyDescent="0.3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79" t="s">
        <v>73</v>
      </c>
      <c r="S4" s="79"/>
      <c r="T4" s="79"/>
      <c r="U4" s="79"/>
      <c r="V4" s="79"/>
      <c r="W4" s="79"/>
      <c r="X4" s="68"/>
      <c r="Y4" s="68"/>
      <c r="Z4" s="68"/>
      <c r="AA4" s="68"/>
      <c r="AB4" s="68"/>
      <c r="AC4" s="68"/>
      <c r="AD4" s="68"/>
      <c r="AE4" s="44"/>
      <c r="AF4" s="44"/>
      <c r="AG4" s="44"/>
      <c r="AH4" s="44"/>
    </row>
    <row r="5" spans="1:34" ht="18" x14ac:dyDescent="0.3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</row>
    <row r="6" spans="1:34" ht="18" x14ac:dyDescent="0.35">
      <c r="A6" s="44"/>
      <c r="B6" s="50"/>
      <c r="C6" s="50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</row>
    <row r="7" spans="1:34" ht="15.75" customHeight="1" x14ac:dyDescent="0.35">
      <c r="A7" s="53" t="s">
        <v>0</v>
      </c>
      <c r="B7" s="52" t="s">
        <v>3</v>
      </c>
      <c r="C7" s="52" t="s">
        <v>4</v>
      </c>
      <c r="D7" s="52" t="s">
        <v>10</v>
      </c>
      <c r="E7" s="52" t="s">
        <v>5</v>
      </c>
      <c r="F7" s="52"/>
      <c r="G7" s="52"/>
      <c r="H7" s="69" t="s">
        <v>8</v>
      </c>
      <c r="I7" s="70"/>
      <c r="J7" s="70"/>
      <c r="K7" s="70"/>
      <c r="L7" s="70"/>
      <c r="M7" s="71"/>
      <c r="N7" s="52" t="s">
        <v>6</v>
      </c>
      <c r="O7" s="52"/>
      <c r="P7" s="52"/>
      <c r="Q7" s="69" t="s">
        <v>9</v>
      </c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1"/>
      <c r="AF7" s="52" t="s">
        <v>7</v>
      </c>
      <c r="AG7" s="52"/>
      <c r="AH7" s="52"/>
    </row>
    <row r="8" spans="1:34" ht="15.75" customHeight="1" x14ac:dyDescent="0.35">
      <c r="A8" s="53"/>
      <c r="B8" s="52"/>
      <c r="C8" s="52"/>
      <c r="D8" s="52"/>
      <c r="E8" s="51" t="s">
        <v>14</v>
      </c>
      <c r="F8" s="51" t="s">
        <v>15</v>
      </c>
      <c r="G8" s="51" t="s">
        <v>16</v>
      </c>
      <c r="H8" s="52" t="s">
        <v>38</v>
      </c>
      <c r="I8" s="52"/>
      <c r="J8" s="52"/>
      <c r="K8" s="52" t="s">
        <v>19</v>
      </c>
      <c r="L8" s="52"/>
      <c r="M8" s="52"/>
      <c r="N8" s="51" t="s">
        <v>14</v>
      </c>
      <c r="O8" s="51" t="s">
        <v>15</v>
      </c>
      <c r="P8" s="51" t="s">
        <v>16</v>
      </c>
      <c r="Q8" s="52" t="s">
        <v>24</v>
      </c>
      <c r="R8" s="52"/>
      <c r="S8" s="52"/>
      <c r="T8" s="52" t="s">
        <v>20</v>
      </c>
      <c r="U8" s="52"/>
      <c r="V8" s="52"/>
      <c r="W8" s="52" t="s">
        <v>25</v>
      </c>
      <c r="X8" s="52"/>
      <c r="Y8" s="52"/>
      <c r="Z8" s="69" t="s">
        <v>26</v>
      </c>
      <c r="AA8" s="70"/>
      <c r="AB8" s="71"/>
      <c r="AC8" s="69" t="s">
        <v>21</v>
      </c>
      <c r="AD8" s="70"/>
      <c r="AE8" s="71"/>
      <c r="AF8" s="51" t="s">
        <v>14</v>
      </c>
      <c r="AG8" s="51" t="s">
        <v>15</v>
      </c>
      <c r="AH8" s="51" t="s">
        <v>16</v>
      </c>
    </row>
    <row r="9" spans="1:34" ht="126.75" customHeight="1" x14ac:dyDescent="0.35">
      <c r="A9" s="53"/>
      <c r="B9" s="52"/>
      <c r="C9" s="52"/>
      <c r="D9" s="52"/>
      <c r="E9" s="54"/>
      <c r="F9" s="54"/>
      <c r="G9" s="54"/>
      <c r="H9" s="55" t="s">
        <v>14</v>
      </c>
      <c r="I9" s="55" t="s">
        <v>15</v>
      </c>
      <c r="J9" s="55" t="s">
        <v>16</v>
      </c>
      <c r="K9" s="55" t="s">
        <v>14</v>
      </c>
      <c r="L9" s="55" t="s">
        <v>15</v>
      </c>
      <c r="M9" s="55" t="s">
        <v>16</v>
      </c>
      <c r="N9" s="54"/>
      <c r="O9" s="54"/>
      <c r="P9" s="54"/>
      <c r="Q9" s="92" t="s">
        <v>14</v>
      </c>
      <c r="R9" s="92" t="s">
        <v>15</v>
      </c>
      <c r="S9" s="92" t="s">
        <v>16</v>
      </c>
      <c r="T9" s="92" t="s">
        <v>14</v>
      </c>
      <c r="U9" s="92" t="s">
        <v>15</v>
      </c>
      <c r="V9" s="92" t="s">
        <v>16</v>
      </c>
      <c r="W9" s="92" t="s">
        <v>14</v>
      </c>
      <c r="X9" s="92" t="s">
        <v>15</v>
      </c>
      <c r="Y9" s="92" t="s">
        <v>16</v>
      </c>
      <c r="Z9" s="55" t="s">
        <v>14</v>
      </c>
      <c r="AA9" s="55" t="s">
        <v>15</v>
      </c>
      <c r="AB9" s="55" t="s">
        <v>16</v>
      </c>
      <c r="AC9" s="55" t="s">
        <v>14</v>
      </c>
      <c r="AD9" s="55" t="s">
        <v>15</v>
      </c>
      <c r="AE9" s="55" t="s">
        <v>16</v>
      </c>
      <c r="AF9" s="54"/>
      <c r="AG9" s="54"/>
      <c r="AH9" s="54"/>
    </row>
    <row r="10" spans="1:34" ht="36" x14ac:dyDescent="0.35">
      <c r="A10" s="56">
        <v>1</v>
      </c>
      <c r="B10" s="59" t="s">
        <v>46</v>
      </c>
      <c r="C10" s="93" t="s">
        <v>47</v>
      </c>
      <c r="D10" s="58">
        <v>20</v>
      </c>
      <c r="E10" s="58">
        <v>5</v>
      </c>
      <c r="F10" s="58">
        <v>10</v>
      </c>
      <c r="G10" s="58">
        <v>5</v>
      </c>
      <c r="H10" s="58">
        <v>5</v>
      </c>
      <c r="I10" s="58">
        <v>10</v>
      </c>
      <c r="J10" s="58">
        <v>5</v>
      </c>
      <c r="K10" s="58">
        <v>6</v>
      </c>
      <c r="L10" s="58">
        <v>10</v>
      </c>
      <c r="M10" s="58">
        <v>4</v>
      </c>
      <c r="N10" s="58">
        <v>7</v>
      </c>
      <c r="O10" s="58">
        <v>10</v>
      </c>
      <c r="P10" s="58">
        <v>3</v>
      </c>
      <c r="Q10" s="58">
        <v>6</v>
      </c>
      <c r="R10" s="58">
        <v>6</v>
      </c>
      <c r="S10" s="58">
        <v>8</v>
      </c>
      <c r="T10" s="58">
        <v>5</v>
      </c>
      <c r="U10" s="58">
        <v>6</v>
      </c>
      <c r="V10" s="58">
        <v>9</v>
      </c>
      <c r="W10" s="58">
        <v>7</v>
      </c>
      <c r="X10" s="58">
        <v>7</v>
      </c>
      <c r="Y10" s="58">
        <v>6</v>
      </c>
      <c r="Z10" s="58">
        <v>8</v>
      </c>
      <c r="AA10" s="58">
        <v>8</v>
      </c>
      <c r="AB10" s="58">
        <v>4</v>
      </c>
      <c r="AC10" s="58">
        <v>7</v>
      </c>
      <c r="AD10" s="58">
        <v>10</v>
      </c>
      <c r="AE10" s="58">
        <v>3</v>
      </c>
      <c r="AF10" s="58">
        <v>6</v>
      </c>
      <c r="AG10" s="58">
        <v>6</v>
      </c>
      <c r="AH10" s="58">
        <v>8</v>
      </c>
    </row>
    <row r="11" spans="1:34" ht="18" x14ac:dyDescent="0.35">
      <c r="A11" s="56">
        <v>2</v>
      </c>
      <c r="B11" s="59"/>
      <c r="C11" s="5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</row>
    <row r="12" spans="1:34" ht="18" x14ac:dyDescent="0.35">
      <c r="A12" s="56">
        <v>3</v>
      </c>
      <c r="B12" s="55"/>
      <c r="C12" s="55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</row>
    <row r="13" spans="1:34" ht="18" x14ac:dyDescent="0.35">
      <c r="A13" s="56">
        <v>4</v>
      </c>
      <c r="B13" s="55"/>
      <c r="C13" s="55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</row>
    <row r="14" spans="1:34" ht="18" x14ac:dyDescent="0.35">
      <c r="A14" s="56">
        <v>5</v>
      </c>
      <c r="B14" s="55"/>
      <c r="C14" s="55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</row>
    <row r="15" spans="1:34" ht="18" x14ac:dyDescent="0.35">
      <c r="A15" s="56">
        <v>6</v>
      </c>
      <c r="B15" s="55"/>
      <c r="C15" s="55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</row>
    <row r="16" spans="1:34" ht="18" x14ac:dyDescent="0.35">
      <c r="A16" s="56">
        <v>7</v>
      </c>
      <c r="B16" s="55"/>
      <c r="C16" s="55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</row>
    <row r="17" spans="1:34" ht="18" x14ac:dyDescent="0.3">
      <c r="A17" s="85" t="s">
        <v>1</v>
      </c>
      <c r="B17" s="86"/>
      <c r="C17" s="87"/>
      <c r="D17" s="60">
        <f t="shared" ref="D17:AH17" si="0">SUM(D10:D16)</f>
        <v>20</v>
      </c>
      <c r="E17" s="58">
        <f t="shared" si="0"/>
        <v>5</v>
      </c>
      <c r="F17" s="58">
        <f t="shared" si="0"/>
        <v>10</v>
      </c>
      <c r="G17" s="58">
        <f t="shared" si="0"/>
        <v>5</v>
      </c>
      <c r="H17" s="58">
        <f t="shared" si="0"/>
        <v>5</v>
      </c>
      <c r="I17" s="58">
        <f t="shared" si="0"/>
        <v>10</v>
      </c>
      <c r="J17" s="58">
        <f t="shared" si="0"/>
        <v>5</v>
      </c>
      <c r="K17" s="58">
        <f t="shared" si="0"/>
        <v>6</v>
      </c>
      <c r="L17" s="58">
        <f t="shared" si="0"/>
        <v>10</v>
      </c>
      <c r="M17" s="58">
        <f t="shared" si="0"/>
        <v>4</v>
      </c>
      <c r="N17" s="58">
        <f t="shared" si="0"/>
        <v>7</v>
      </c>
      <c r="O17" s="58">
        <f t="shared" si="0"/>
        <v>10</v>
      </c>
      <c r="P17" s="58">
        <f t="shared" si="0"/>
        <v>3</v>
      </c>
      <c r="Q17" s="58">
        <f t="shared" si="0"/>
        <v>6</v>
      </c>
      <c r="R17" s="58">
        <f t="shared" si="0"/>
        <v>6</v>
      </c>
      <c r="S17" s="58">
        <f t="shared" si="0"/>
        <v>8</v>
      </c>
      <c r="T17" s="58">
        <f t="shared" si="0"/>
        <v>5</v>
      </c>
      <c r="U17" s="58">
        <f t="shared" si="0"/>
        <v>6</v>
      </c>
      <c r="V17" s="58">
        <f t="shared" si="0"/>
        <v>9</v>
      </c>
      <c r="W17" s="58">
        <f t="shared" si="0"/>
        <v>7</v>
      </c>
      <c r="X17" s="58">
        <f t="shared" si="0"/>
        <v>7</v>
      </c>
      <c r="Y17" s="58">
        <f t="shared" si="0"/>
        <v>6</v>
      </c>
      <c r="Z17" s="58">
        <f t="shared" si="0"/>
        <v>8</v>
      </c>
      <c r="AA17" s="58">
        <f t="shared" si="0"/>
        <v>8</v>
      </c>
      <c r="AB17" s="58">
        <f t="shared" si="0"/>
        <v>4</v>
      </c>
      <c r="AC17" s="58">
        <f t="shared" si="0"/>
        <v>7</v>
      </c>
      <c r="AD17" s="58">
        <f t="shared" si="0"/>
        <v>10</v>
      </c>
      <c r="AE17" s="58">
        <f t="shared" si="0"/>
        <v>3</v>
      </c>
      <c r="AF17" s="58">
        <f t="shared" si="0"/>
        <v>6</v>
      </c>
      <c r="AG17" s="58">
        <f t="shared" si="0"/>
        <v>6</v>
      </c>
      <c r="AH17" s="58">
        <f t="shared" si="0"/>
        <v>8</v>
      </c>
    </row>
    <row r="18" spans="1:34" ht="17.25" customHeight="1" x14ac:dyDescent="0.3">
      <c r="A18" s="88" t="s">
        <v>11</v>
      </c>
      <c r="B18" s="89"/>
      <c r="C18" s="89"/>
      <c r="D18" s="94">
        <f>D17*100/D17</f>
        <v>100</v>
      </c>
      <c r="E18" s="95">
        <f>E17*100/D17</f>
        <v>25</v>
      </c>
      <c r="F18" s="95">
        <f>F17*100/D17</f>
        <v>50</v>
      </c>
      <c r="G18" s="95">
        <f>G17*100/D17</f>
        <v>25</v>
      </c>
      <c r="H18" s="58">
        <f>H17*100/D17</f>
        <v>25</v>
      </c>
      <c r="I18" s="58">
        <f>I17*100/D17</f>
        <v>50</v>
      </c>
      <c r="J18" s="58">
        <f>J17*100/D17</f>
        <v>25</v>
      </c>
      <c r="K18" s="58">
        <f>K17*100/D17</f>
        <v>30</v>
      </c>
      <c r="L18" s="58">
        <f>L17*100/D17</f>
        <v>50</v>
      </c>
      <c r="M18" s="58">
        <f>M17*100/D17</f>
        <v>20</v>
      </c>
      <c r="N18" s="58">
        <f>N17*100/D17</f>
        <v>35</v>
      </c>
      <c r="O18" s="58">
        <f>O17*100/D17</f>
        <v>50</v>
      </c>
      <c r="P18" s="58">
        <f>P17*100/D17</f>
        <v>15</v>
      </c>
      <c r="Q18" s="58">
        <f>Q17*100/D17</f>
        <v>30</v>
      </c>
      <c r="R18" s="58">
        <f>R17*100/D17</f>
        <v>30</v>
      </c>
      <c r="S18" s="58">
        <f>S17*100/D17</f>
        <v>40</v>
      </c>
      <c r="T18" s="58">
        <f>T17*100/D17</f>
        <v>25</v>
      </c>
      <c r="U18" s="58">
        <f>U17*100/D17</f>
        <v>30</v>
      </c>
      <c r="V18" s="58">
        <f>V17*100/D17</f>
        <v>45</v>
      </c>
      <c r="W18" s="58">
        <f>W17*100/D17</f>
        <v>35</v>
      </c>
      <c r="X18" s="58">
        <f>X17*100/D17</f>
        <v>35</v>
      </c>
      <c r="Y18" s="58">
        <f>Y17*100/D17</f>
        <v>30</v>
      </c>
      <c r="Z18" s="58">
        <f>Z17*100/D17</f>
        <v>40</v>
      </c>
      <c r="AA18" s="58">
        <f>AA17*100/D17</f>
        <v>40</v>
      </c>
      <c r="AB18" s="58">
        <f>AB17*100/D17</f>
        <v>20</v>
      </c>
      <c r="AC18" s="58">
        <f>AC17*100/D17</f>
        <v>35</v>
      </c>
      <c r="AD18" s="58">
        <f>AD17*100/D17</f>
        <v>50</v>
      </c>
      <c r="AE18" s="58">
        <f>AE17*100/D17</f>
        <v>15</v>
      </c>
      <c r="AF18" s="58">
        <f>AF17*100/D17</f>
        <v>30</v>
      </c>
      <c r="AG18" s="58">
        <f>AG17*100/D17</f>
        <v>30</v>
      </c>
      <c r="AH18" s="58">
        <f>AH17*100/D17</f>
        <v>40</v>
      </c>
    </row>
    <row r="19" spans="1:34" ht="18" x14ac:dyDescent="0.3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</row>
    <row r="20" spans="1:34" ht="18" x14ac:dyDescent="0.3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</row>
    <row r="21" spans="1:34" ht="18" x14ac:dyDescent="0.3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</row>
    <row r="22" spans="1:34" ht="18" x14ac:dyDescent="0.35">
      <c r="A22" s="44"/>
      <c r="B22" s="44" t="s">
        <v>74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</row>
    <row r="23" spans="1:34" ht="18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</row>
    <row r="24" spans="1:34" ht="18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</row>
    <row r="25" spans="1:34" ht="18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</row>
    <row r="26" spans="1:34" ht="18" x14ac:dyDescent="0.3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</row>
  </sheetData>
  <mergeCells count="32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R3:W3"/>
    <mergeCell ref="R4:W4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Q8:S8"/>
    <mergeCell ref="W8:Y8"/>
    <mergeCell ref="Q7:AE7"/>
    <mergeCell ref="R2:V2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AK25"/>
  <sheetViews>
    <sheetView zoomScale="80" zoomScaleNormal="80" workbookViewId="0">
      <selection activeCell="C7" sqref="C7:C9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8" x14ac:dyDescent="0.35">
      <c r="A2" s="47"/>
      <c r="B2" s="49" t="s">
        <v>32</v>
      </c>
      <c r="C2" s="49"/>
      <c r="D2" s="49"/>
      <c r="E2" s="49"/>
      <c r="F2" s="49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9" t="s">
        <v>70</v>
      </c>
      <c r="S2" s="79"/>
      <c r="T2" s="79"/>
      <c r="U2" s="79"/>
      <c r="V2" s="79"/>
      <c r="W2" s="68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5" t="s">
        <v>18</v>
      </c>
      <c r="AK2" s="45"/>
    </row>
    <row r="3" spans="1:37" ht="18" x14ac:dyDescent="0.35">
      <c r="A3" s="44"/>
      <c r="B3" s="79" t="s">
        <v>71</v>
      </c>
      <c r="C3" s="79"/>
      <c r="D3" s="79"/>
      <c r="E3" s="79"/>
      <c r="F3" s="79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79" t="s">
        <v>72</v>
      </c>
      <c r="S3" s="79"/>
      <c r="T3" s="79"/>
      <c r="U3" s="79"/>
      <c r="V3" s="79"/>
      <c r="W3" s="79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44"/>
      <c r="AI3" s="44"/>
      <c r="AJ3" s="44"/>
      <c r="AK3" s="44"/>
    </row>
    <row r="4" spans="1:37" ht="18" x14ac:dyDescent="0.35">
      <c r="A4" s="44"/>
      <c r="B4" s="80"/>
      <c r="C4" s="80"/>
      <c r="D4" s="80"/>
      <c r="E4" s="80"/>
      <c r="F4" s="80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79" t="s">
        <v>73</v>
      </c>
      <c r="S4" s="79"/>
      <c r="T4" s="79"/>
      <c r="U4" s="79"/>
      <c r="V4" s="79"/>
      <c r="W4" s="79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44"/>
      <c r="AI4" s="44"/>
      <c r="AJ4" s="44"/>
      <c r="AK4" s="44"/>
    </row>
    <row r="5" spans="1:37" ht="18" x14ac:dyDescent="0.3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80"/>
      <c r="S5" s="80"/>
      <c r="T5" s="80"/>
      <c r="U5" s="80"/>
      <c r="V5" s="80"/>
      <c r="W5" s="80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</row>
    <row r="6" spans="1:37" ht="18" x14ac:dyDescent="0.35">
      <c r="A6" s="44"/>
      <c r="B6" s="50"/>
      <c r="C6" s="50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</row>
    <row r="7" spans="1:37" ht="15.75" customHeight="1" x14ac:dyDescent="0.35">
      <c r="A7" s="53" t="s">
        <v>0</v>
      </c>
      <c r="B7" s="52" t="s">
        <v>3</v>
      </c>
      <c r="C7" s="52" t="s">
        <v>4</v>
      </c>
      <c r="D7" s="52" t="s">
        <v>10</v>
      </c>
      <c r="E7" s="52" t="s">
        <v>5</v>
      </c>
      <c r="F7" s="52"/>
      <c r="G7" s="52"/>
      <c r="H7" s="69" t="s">
        <v>8</v>
      </c>
      <c r="I7" s="70"/>
      <c r="J7" s="70"/>
      <c r="K7" s="70"/>
      <c r="L7" s="70"/>
      <c r="M7" s="70"/>
      <c r="N7" s="70"/>
      <c r="O7" s="70"/>
      <c r="P7" s="71"/>
      <c r="Q7" s="52" t="s">
        <v>6</v>
      </c>
      <c r="R7" s="52"/>
      <c r="S7" s="52"/>
      <c r="T7" s="69" t="s">
        <v>9</v>
      </c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1"/>
      <c r="AI7" s="52" t="s">
        <v>7</v>
      </c>
      <c r="AJ7" s="52"/>
      <c r="AK7" s="52"/>
    </row>
    <row r="8" spans="1:37" ht="15.75" customHeight="1" x14ac:dyDescent="0.35">
      <c r="A8" s="53"/>
      <c r="B8" s="52"/>
      <c r="C8" s="52"/>
      <c r="D8" s="52"/>
      <c r="E8" s="51" t="s">
        <v>14</v>
      </c>
      <c r="F8" s="51" t="s">
        <v>15</v>
      </c>
      <c r="G8" s="51" t="s">
        <v>16</v>
      </c>
      <c r="H8" s="81" t="s">
        <v>38</v>
      </c>
      <c r="I8" s="82"/>
      <c r="J8" s="82"/>
      <c r="K8" s="70" t="s">
        <v>19</v>
      </c>
      <c r="L8" s="70"/>
      <c r="M8" s="71"/>
      <c r="N8" s="75" t="s">
        <v>23</v>
      </c>
      <c r="O8" s="76"/>
      <c r="P8" s="77"/>
      <c r="Q8" s="51" t="s">
        <v>14</v>
      </c>
      <c r="R8" s="51" t="s">
        <v>15</v>
      </c>
      <c r="S8" s="51" t="s">
        <v>16</v>
      </c>
      <c r="T8" s="78" t="s">
        <v>24</v>
      </c>
      <c r="U8" s="78"/>
      <c r="V8" s="78"/>
      <c r="W8" s="78" t="s">
        <v>20</v>
      </c>
      <c r="X8" s="78"/>
      <c r="Y8" s="78"/>
      <c r="Z8" s="53" t="s">
        <v>25</v>
      </c>
      <c r="AA8" s="53"/>
      <c r="AB8" s="53"/>
      <c r="AC8" s="53" t="s">
        <v>26</v>
      </c>
      <c r="AD8" s="53"/>
      <c r="AE8" s="53"/>
      <c r="AF8" s="76" t="s">
        <v>21</v>
      </c>
      <c r="AG8" s="76"/>
      <c r="AH8" s="77"/>
      <c r="AI8" s="51" t="s">
        <v>14</v>
      </c>
      <c r="AJ8" s="51" t="s">
        <v>15</v>
      </c>
      <c r="AK8" s="51" t="s">
        <v>16</v>
      </c>
    </row>
    <row r="9" spans="1:37" ht="115.5" customHeight="1" x14ac:dyDescent="0.35">
      <c r="A9" s="53"/>
      <c r="B9" s="52"/>
      <c r="C9" s="52"/>
      <c r="D9" s="52"/>
      <c r="E9" s="54"/>
      <c r="F9" s="54"/>
      <c r="G9" s="54"/>
      <c r="H9" s="55" t="s">
        <v>14</v>
      </c>
      <c r="I9" s="55" t="s">
        <v>15</v>
      </c>
      <c r="J9" s="55" t="s">
        <v>16</v>
      </c>
      <c r="K9" s="55" t="s">
        <v>14</v>
      </c>
      <c r="L9" s="55" t="s">
        <v>15</v>
      </c>
      <c r="M9" s="55" t="s">
        <v>16</v>
      </c>
      <c r="N9" s="55" t="s">
        <v>14</v>
      </c>
      <c r="O9" s="55" t="s">
        <v>15</v>
      </c>
      <c r="P9" s="55" t="s">
        <v>16</v>
      </c>
      <c r="Q9" s="54"/>
      <c r="R9" s="54"/>
      <c r="S9" s="54"/>
      <c r="T9" s="55" t="s">
        <v>14</v>
      </c>
      <c r="U9" s="55" t="s">
        <v>15</v>
      </c>
      <c r="V9" s="55" t="s">
        <v>16</v>
      </c>
      <c r="W9" s="55" t="s">
        <v>14</v>
      </c>
      <c r="X9" s="55" t="s">
        <v>15</v>
      </c>
      <c r="Y9" s="55" t="s">
        <v>16</v>
      </c>
      <c r="Z9" s="55" t="s">
        <v>14</v>
      </c>
      <c r="AA9" s="55" t="s">
        <v>15</v>
      </c>
      <c r="AB9" s="55" t="s">
        <v>16</v>
      </c>
      <c r="AC9" s="55" t="s">
        <v>14</v>
      </c>
      <c r="AD9" s="55" t="s">
        <v>15</v>
      </c>
      <c r="AE9" s="55" t="s">
        <v>16</v>
      </c>
      <c r="AF9" s="55" t="s">
        <v>14</v>
      </c>
      <c r="AG9" s="55" t="s">
        <v>15</v>
      </c>
      <c r="AH9" s="55" t="s">
        <v>16</v>
      </c>
      <c r="AI9" s="54"/>
      <c r="AJ9" s="54"/>
      <c r="AK9" s="54"/>
    </row>
    <row r="10" spans="1:37" ht="18" x14ac:dyDescent="0.35">
      <c r="A10" s="56">
        <v>1</v>
      </c>
      <c r="B10" s="83" t="s">
        <v>48</v>
      </c>
      <c r="C10" s="58" t="s">
        <v>49</v>
      </c>
      <c r="D10" s="58">
        <v>20</v>
      </c>
      <c r="E10" s="58">
        <v>10</v>
      </c>
      <c r="F10" s="58">
        <v>5</v>
      </c>
      <c r="G10" s="58">
        <v>5</v>
      </c>
      <c r="H10" s="58">
        <v>10</v>
      </c>
      <c r="I10" s="58">
        <v>10</v>
      </c>
      <c r="J10" s="58">
        <v>0</v>
      </c>
      <c r="K10" s="58">
        <v>8</v>
      </c>
      <c r="L10" s="58">
        <v>10</v>
      </c>
      <c r="M10" s="58">
        <v>2</v>
      </c>
      <c r="N10" s="58">
        <v>10</v>
      </c>
      <c r="O10" s="58">
        <v>8</v>
      </c>
      <c r="P10" s="58">
        <v>2</v>
      </c>
      <c r="Q10" s="58">
        <v>5</v>
      </c>
      <c r="R10" s="58">
        <v>10</v>
      </c>
      <c r="S10" s="58">
        <v>5</v>
      </c>
      <c r="T10" s="58">
        <v>8</v>
      </c>
      <c r="U10" s="58">
        <v>8</v>
      </c>
      <c r="V10" s="58">
        <v>4</v>
      </c>
      <c r="W10" s="58">
        <v>8</v>
      </c>
      <c r="X10" s="58">
        <v>8</v>
      </c>
      <c r="Y10" s="58">
        <v>4</v>
      </c>
      <c r="Z10" s="58">
        <v>8</v>
      </c>
      <c r="AA10" s="58">
        <v>8</v>
      </c>
      <c r="AB10" s="58">
        <v>4</v>
      </c>
      <c r="AC10" s="58">
        <v>10</v>
      </c>
      <c r="AD10" s="58">
        <v>7</v>
      </c>
      <c r="AE10" s="58">
        <v>3</v>
      </c>
      <c r="AF10" s="58">
        <v>7</v>
      </c>
      <c r="AG10" s="58">
        <v>8</v>
      </c>
      <c r="AH10" s="58">
        <v>5</v>
      </c>
      <c r="AI10" s="58">
        <v>8</v>
      </c>
      <c r="AJ10" s="58">
        <v>8</v>
      </c>
      <c r="AK10" s="58">
        <v>4</v>
      </c>
    </row>
    <row r="11" spans="1:37" ht="18" x14ac:dyDescent="0.35">
      <c r="A11" s="56">
        <v>2</v>
      </c>
      <c r="B11" s="83" t="s">
        <v>50</v>
      </c>
      <c r="C11" s="58" t="s">
        <v>51</v>
      </c>
      <c r="D11" s="58">
        <v>25</v>
      </c>
      <c r="E11" s="58">
        <v>11</v>
      </c>
      <c r="F11" s="58">
        <v>10</v>
      </c>
      <c r="G11" s="58">
        <v>4</v>
      </c>
      <c r="H11" s="58">
        <v>9</v>
      </c>
      <c r="I11" s="58">
        <v>10</v>
      </c>
      <c r="J11" s="58">
        <v>6</v>
      </c>
      <c r="K11" s="58">
        <v>8</v>
      </c>
      <c r="L11" s="58">
        <v>8</v>
      </c>
      <c r="M11" s="58">
        <v>9</v>
      </c>
      <c r="N11" s="58">
        <v>13</v>
      </c>
      <c r="O11" s="58">
        <v>12</v>
      </c>
      <c r="P11" s="58">
        <v>0</v>
      </c>
      <c r="Q11" s="58">
        <v>10</v>
      </c>
      <c r="R11" s="58">
        <v>10</v>
      </c>
      <c r="S11" s="58">
        <v>5</v>
      </c>
      <c r="T11" s="58">
        <v>10</v>
      </c>
      <c r="U11" s="58">
        <v>8</v>
      </c>
      <c r="V11" s="58">
        <v>7</v>
      </c>
      <c r="W11" s="58">
        <v>12</v>
      </c>
      <c r="X11" s="58">
        <v>10</v>
      </c>
      <c r="Y11" s="58">
        <v>3</v>
      </c>
      <c r="Z11" s="58">
        <v>10</v>
      </c>
      <c r="AA11" s="58">
        <v>12</v>
      </c>
      <c r="AB11" s="58">
        <v>3</v>
      </c>
      <c r="AC11" s="58">
        <v>13</v>
      </c>
      <c r="AD11" s="58">
        <v>8</v>
      </c>
      <c r="AE11" s="58">
        <v>5</v>
      </c>
      <c r="AF11" s="58">
        <v>13</v>
      </c>
      <c r="AG11" s="58">
        <v>10</v>
      </c>
      <c r="AH11" s="58">
        <v>2</v>
      </c>
      <c r="AI11" s="58">
        <v>10</v>
      </c>
      <c r="AJ11" s="58">
        <v>13</v>
      </c>
      <c r="AK11" s="58">
        <v>2</v>
      </c>
    </row>
    <row r="12" spans="1:37" ht="18" x14ac:dyDescent="0.35">
      <c r="A12" s="56">
        <v>3</v>
      </c>
      <c r="B12" s="84" t="s">
        <v>52</v>
      </c>
      <c r="C12" s="58" t="s">
        <v>53</v>
      </c>
      <c r="D12" s="58">
        <v>25</v>
      </c>
      <c r="E12" s="58">
        <v>10</v>
      </c>
      <c r="F12" s="58">
        <v>10</v>
      </c>
      <c r="G12" s="58">
        <v>5</v>
      </c>
      <c r="H12" s="58">
        <v>10</v>
      </c>
      <c r="I12" s="58">
        <v>9</v>
      </c>
      <c r="J12" s="58">
        <v>6</v>
      </c>
      <c r="K12" s="58">
        <v>10</v>
      </c>
      <c r="L12" s="58">
        <v>10</v>
      </c>
      <c r="M12" s="58">
        <v>5</v>
      </c>
      <c r="N12" s="58">
        <v>15</v>
      </c>
      <c r="O12" s="58">
        <v>10</v>
      </c>
      <c r="P12" s="58">
        <v>0</v>
      </c>
      <c r="Q12" s="58">
        <v>10</v>
      </c>
      <c r="R12" s="58">
        <v>9</v>
      </c>
      <c r="S12" s="58">
        <v>6</v>
      </c>
      <c r="T12" s="58">
        <v>10</v>
      </c>
      <c r="U12" s="58">
        <v>10</v>
      </c>
      <c r="V12" s="58">
        <v>5</v>
      </c>
      <c r="W12" s="58">
        <v>11</v>
      </c>
      <c r="X12" s="58">
        <v>11</v>
      </c>
      <c r="Y12" s="58">
        <v>3</v>
      </c>
      <c r="Z12" s="58">
        <v>12</v>
      </c>
      <c r="AA12" s="58">
        <v>10</v>
      </c>
      <c r="AB12" s="58">
        <v>3</v>
      </c>
      <c r="AC12" s="58">
        <v>13</v>
      </c>
      <c r="AD12" s="58">
        <v>10</v>
      </c>
      <c r="AE12" s="58">
        <v>2</v>
      </c>
      <c r="AF12" s="58">
        <v>14</v>
      </c>
      <c r="AG12" s="58">
        <v>10</v>
      </c>
      <c r="AH12" s="58">
        <v>1</v>
      </c>
      <c r="AI12" s="58">
        <v>12</v>
      </c>
      <c r="AJ12" s="58">
        <v>10</v>
      </c>
      <c r="AK12" s="58">
        <v>3</v>
      </c>
    </row>
    <row r="13" spans="1:37" ht="18" x14ac:dyDescent="0.35">
      <c r="A13" s="56">
        <v>4</v>
      </c>
      <c r="B13" s="55"/>
      <c r="C13" s="55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1:37" ht="18" x14ac:dyDescent="0.35">
      <c r="A14" s="56">
        <v>5</v>
      </c>
      <c r="B14" s="55"/>
      <c r="C14" s="55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37" ht="18" x14ac:dyDescent="0.35">
      <c r="A15" s="56">
        <v>6</v>
      </c>
      <c r="B15" s="55"/>
      <c r="C15" s="55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</row>
    <row r="16" spans="1:37" ht="18" x14ac:dyDescent="0.35">
      <c r="A16" s="56">
        <v>7</v>
      </c>
      <c r="B16" s="55"/>
      <c r="C16" s="55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</row>
    <row r="17" spans="1:37" ht="18" x14ac:dyDescent="0.3">
      <c r="A17" s="85" t="s">
        <v>1</v>
      </c>
      <c r="B17" s="86"/>
      <c r="C17" s="87"/>
      <c r="D17" s="60">
        <f t="shared" ref="D17:AK17" si="0">SUM(D10:D16)</f>
        <v>70</v>
      </c>
      <c r="E17" s="58">
        <f t="shared" si="0"/>
        <v>31</v>
      </c>
      <c r="F17" s="58">
        <f t="shared" si="0"/>
        <v>25</v>
      </c>
      <c r="G17" s="58">
        <f t="shared" si="0"/>
        <v>14</v>
      </c>
      <c r="H17" s="58">
        <f t="shared" si="0"/>
        <v>29</v>
      </c>
      <c r="I17" s="58">
        <f t="shared" si="0"/>
        <v>29</v>
      </c>
      <c r="J17" s="58">
        <f t="shared" si="0"/>
        <v>12</v>
      </c>
      <c r="K17" s="58">
        <f t="shared" si="0"/>
        <v>26</v>
      </c>
      <c r="L17" s="58">
        <f t="shared" si="0"/>
        <v>28</v>
      </c>
      <c r="M17" s="58">
        <f t="shared" si="0"/>
        <v>16</v>
      </c>
      <c r="N17" s="58">
        <f t="shared" si="0"/>
        <v>38</v>
      </c>
      <c r="O17" s="58">
        <f t="shared" si="0"/>
        <v>30</v>
      </c>
      <c r="P17" s="58">
        <f t="shared" si="0"/>
        <v>2</v>
      </c>
      <c r="Q17" s="58">
        <f t="shared" si="0"/>
        <v>25</v>
      </c>
      <c r="R17" s="58">
        <f t="shared" si="0"/>
        <v>29</v>
      </c>
      <c r="S17" s="58">
        <f t="shared" si="0"/>
        <v>16</v>
      </c>
      <c r="T17" s="58">
        <f t="shared" si="0"/>
        <v>28</v>
      </c>
      <c r="U17" s="58">
        <f t="shared" si="0"/>
        <v>26</v>
      </c>
      <c r="V17" s="58">
        <f t="shared" si="0"/>
        <v>16</v>
      </c>
      <c r="W17" s="58">
        <f t="shared" si="0"/>
        <v>31</v>
      </c>
      <c r="X17" s="58">
        <f t="shared" si="0"/>
        <v>29</v>
      </c>
      <c r="Y17" s="58">
        <f t="shared" si="0"/>
        <v>10</v>
      </c>
      <c r="Z17" s="58">
        <f t="shared" si="0"/>
        <v>30</v>
      </c>
      <c r="AA17" s="58">
        <f t="shared" si="0"/>
        <v>30</v>
      </c>
      <c r="AB17" s="58">
        <f t="shared" si="0"/>
        <v>10</v>
      </c>
      <c r="AC17" s="58">
        <f t="shared" si="0"/>
        <v>36</v>
      </c>
      <c r="AD17" s="58">
        <f t="shared" si="0"/>
        <v>25</v>
      </c>
      <c r="AE17" s="58">
        <f t="shared" si="0"/>
        <v>10</v>
      </c>
      <c r="AF17" s="58">
        <f t="shared" si="0"/>
        <v>34</v>
      </c>
      <c r="AG17" s="58">
        <f t="shared" si="0"/>
        <v>28</v>
      </c>
      <c r="AH17" s="58">
        <f t="shared" si="0"/>
        <v>8</v>
      </c>
      <c r="AI17" s="58">
        <f t="shared" si="0"/>
        <v>30</v>
      </c>
      <c r="AJ17" s="58">
        <f t="shared" si="0"/>
        <v>31</v>
      </c>
      <c r="AK17" s="58">
        <f t="shared" si="0"/>
        <v>9</v>
      </c>
    </row>
    <row r="18" spans="1:37" ht="18.75" customHeight="1" x14ac:dyDescent="0.3">
      <c r="A18" s="88" t="s">
        <v>11</v>
      </c>
      <c r="B18" s="89"/>
      <c r="C18" s="89"/>
      <c r="D18" s="90">
        <f>D17*100/D17</f>
        <v>100</v>
      </c>
      <c r="E18" s="66">
        <f>E17*100/D17</f>
        <v>44.285714285714285</v>
      </c>
      <c r="F18" s="66">
        <f>F17*100/D17</f>
        <v>35.714285714285715</v>
      </c>
      <c r="G18" s="66">
        <f>G17*100/D17</f>
        <v>20</v>
      </c>
      <c r="H18" s="66">
        <f>H17*100/D17</f>
        <v>41.428571428571431</v>
      </c>
      <c r="I18" s="66">
        <f>I17*100/D17</f>
        <v>41.428571428571431</v>
      </c>
      <c r="J18" s="66">
        <f>J17*100/D17</f>
        <v>17.142857142857142</v>
      </c>
      <c r="K18" s="66">
        <f>K17*100/D17</f>
        <v>37.142857142857146</v>
      </c>
      <c r="L18" s="66">
        <f>L17*100/D17</f>
        <v>40</v>
      </c>
      <c r="M18" s="66">
        <f>M17*100/D17</f>
        <v>22.857142857142858</v>
      </c>
      <c r="N18" s="66">
        <f>N17*100/D17</f>
        <v>54.285714285714285</v>
      </c>
      <c r="O18" s="66">
        <f>O17*100/D17</f>
        <v>42.857142857142854</v>
      </c>
      <c r="P18" s="66">
        <f>P17*100/D17</f>
        <v>2.8571428571428572</v>
      </c>
      <c r="Q18" s="66">
        <f>Q17*100/D17</f>
        <v>35.714285714285715</v>
      </c>
      <c r="R18" s="66">
        <f>R17*100/D17</f>
        <v>41.428571428571431</v>
      </c>
      <c r="S18" s="66">
        <f>S17*100/D17</f>
        <v>22.857142857142858</v>
      </c>
      <c r="T18" s="66">
        <f>T17*100/D17</f>
        <v>40</v>
      </c>
      <c r="U18" s="66">
        <f>U17*100/D17</f>
        <v>37.142857142857146</v>
      </c>
      <c r="V18" s="66">
        <f>V17*100/D17</f>
        <v>22.857142857142858</v>
      </c>
      <c r="W18" s="66">
        <f>W17*100/D17</f>
        <v>44.285714285714285</v>
      </c>
      <c r="X18" s="66">
        <f>X17*100/D17</f>
        <v>41.428571428571431</v>
      </c>
      <c r="Y18" s="66">
        <f>Y17*100/D17</f>
        <v>14.285714285714286</v>
      </c>
      <c r="Z18" s="66">
        <f>Z17*100/D17</f>
        <v>42.857142857142854</v>
      </c>
      <c r="AA18" s="66">
        <f>AA17*100/D17</f>
        <v>42.857142857142854</v>
      </c>
      <c r="AB18" s="66">
        <f>AB17*100/D17</f>
        <v>14.285714285714286</v>
      </c>
      <c r="AC18" s="66">
        <f>AC17*100/D17</f>
        <v>51.428571428571431</v>
      </c>
      <c r="AD18" s="66">
        <f>AD17*100/D17</f>
        <v>35.714285714285715</v>
      </c>
      <c r="AE18" s="66">
        <f>AE17*100/D17</f>
        <v>14.285714285714286</v>
      </c>
      <c r="AF18" s="66">
        <f>AF17*100/D17</f>
        <v>48.571428571428569</v>
      </c>
      <c r="AG18" s="66">
        <f>AG17*100/D17</f>
        <v>40</v>
      </c>
      <c r="AH18" s="66">
        <f>AH17*100/D17</f>
        <v>11.428571428571429</v>
      </c>
      <c r="AI18" s="66">
        <f>AI17*100/D17</f>
        <v>42.857142857142854</v>
      </c>
      <c r="AJ18" s="66">
        <f>AJ17*100/D17</f>
        <v>44.285714285714285</v>
      </c>
      <c r="AK18" s="66">
        <f>AK17*100/D17</f>
        <v>12.857142857142858</v>
      </c>
    </row>
    <row r="19" spans="1:37" ht="18" x14ac:dyDescent="0.3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</row>
    <row r="20" spans="1:37" ht="18" x14ac:dyDescent="0.35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</row>
    <row r="21" spans="1:37" ht="18" x14ac:dyDescent="0.35">
      <c r="A21" s="80"/>
      <c r="B21" s="44" t="s">
        <v>74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</row>
    <row r="22" spans="1:37" ht="18" x14ac:dyDescent="0.35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</row>
    <row r="23" spans="1:37" ht="18" x14ac:dyDescent="0.3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</row>
    <row r="24" spans="1:37" ht="18" x14ac:dyDescent="0.3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</row>
    <row r="25" spans="1:37" ht="18" x14ac:dyDescent="0.35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</row>
  </sheetData>
  <mergeCells count="33">
    <mergeCell ref="R2:V2"/>
    <mergeCell ref="R3:W3"/>
    <mergeCell ref="R4:W4"/>
    <mergeCell ref="AK8:AK9"/>
    <mergeCell ref="N8:P8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AK22"/>
  <sheetViews>
    <sheetView zoomScale="80" zoomScaleNormal="80" workbookViewId="0">
      <selection activeCell="D26" sqref="D26"/>
    </sheetView>
  </sheetViews>
  <sheetFormatPr defaultRowHeight="14.4" x14ac:dyDescent="0.3"/>
  <cols>
    <col min="2" max="2" width="16.109375" customWidth="1"/>
    <col min="3" max="3" width="37.332031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14" t="s">
        <v>32</v>
      </c>
      <c r="C2" s="14"/>
      <c r="D2" s="14"/>
      <c r="E2" s="14"/>
      <c r="F2" s="14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8" t="s">
        <v>70</v>
      </c>
      <c r="S2" s="28"/>
      <c r="T2" s="28"/>
      <c r="U2" s="28"/>
      <c r="V2" s="28"/>
      <c r="W2" s="2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27" t="s">
        <v>18</v>
      </c>
      <c r="AK2" s="27"/>
    </row>
    <row r="3" spans="1:37" ht="15.6" x14ac:dyDescent="0.3">
      <c r="A3" s="3"/>
      <c r="B3" s="28" t="s">
        <v>71</v>
      </c>
      <c r="C3" s="28"/>
      <c r="D3" s="28"/>
      <c r="E3" s="28"/>
      <c r="F3" s="28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8" t="s">
        <v>72</v>
      </c>
      <c r="S3" s="28"/>
      <c r="T3" s="28"/>
      <c r="U3" s="28"/>
      <c r="V3" s="28"/>
      <c r="W3" s="28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9" t="s">
        <v>73</v>
      </c>
      <c r="S4" s="29"/>
      <c r="T4" s="29"/>
      <c r="U4" s="29"/>
      <c r="V4" s="29"/>
      <c r="W4" s="29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33" t="s">
        <v>8</v>
      </c>
      <c r="I7" s="34"/>
      <c r="J7" s="34"/>
      <c r="K7" s="34"/>
      <c r="L7" s="34"/>
      <c r="M7" s="34"/>
      <c r="N7" s="34"/>
      <c r="O7" s="34"/>
      <c r="P7" s="35"/>
      <c r="Q7" s="26" t="s">
        <v>6</v>
      </c>
      <c r="R7" s="26"/>
      <c r="S7" s="26"/>
      <c r="T7" s="33" t="s">
        <v>9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/>
      <c r="AI7" s="26" t="s">
        <v>7</v>
      </c>
      <c r="AJ7" s="26"/>
      <c r="AK7" s="26"/>
    </row>
    <row r="8" spans="1:37" ht="15.75" customHeight="1" x14ac:dyDescent="0.3">
      <c r="A8" s="32"/>
      <c r="B8" s="26"/>
      <c r="C8" s="26"/>
      <c r="D8" s="26"/>
      <c r="E8" s="39" t="s">
        <v>14</v>
      </c>
      <c r="F8" s="39" t="s">
        <v>15</v>
      </c>
      <c r="G8" s="39" t="s">
        <v>16</v>
      </c>
      <c r="H8" s="43" t="s">
        <v>38</v>
      </c>
      <c r="I8" s="43"/>
      <c r="J8" s="43"/>
      <c r="K8" s="26" t="s">
        <v>19</v>
      </c>
      <c r="L8" s="26"/>
      <c r="M8" s="26"/>
      <c r="N8" s="32" t="s">
        <v>23</v>
      </c>
      <c r="O8" s="32"/>
      <c r="P8" s="32"/>
      <c r="Q8" s="39" t="s">
        <v>14</v>
      </c>
      <c r="R8" s="39" t="s">
        <v>15</v>
      </c>
      <c r="S8" s="39" t="s">
        <v>16</v>
      </c>
      <c r="T8" s="43" t="s">
        <v>24</v>
      </c>
      <c r="U8" s="43"/>
      <c r="V8" s="43"/>
      <c r="W8" s="43" t="s">
        <v>20</v>
      </c>
      <c r="X8" s="43"/>
      <c r="Y8" s="43"/>
      <c r="Z8" s="32" t="s">
        <v>25</v>
      </c>
      <c r="AA8" s="32"/>
      <c r="AB8" s="32"/>
      <c r="AC8" s="32" t="s">
        <v>26</v>
      </c>
      <c r="AD8" s="32"/>
      <c r="AE8" s="32"/>
      <c r="AF8" s="41" t="s">
        <v>21</v>
      </c>
      <c r="AG8" s="41"/>
      <c r="AH8" s="42"/>
      <c r="AI8" s="39" t="s">
        <v>14</v>
      </c>
      <c r="AJ8" s="39" t="s">
        <v>15</v>
      </c>
      <c r="AK8" s="39" t="s">
        <v>16</v>
      </c>
    </row>
    <row r="9" spans="1:37" ht="114.75" customHeight="1" x14ac:dyDescent="0.3">
      <c r="A9" s="32"/>
      <c r="B9" s="26"/>
      <c r="C9" s="26"/>
      <c r="D9" s="26"/>
      <c r="E9" s="40"/>
      <c r="F9" s="40"/>
      <c r="G9" s="4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0"/>
      <c r="R9" s="40"/>
      <c r="S9" s="40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0"/>
      <c r="AJ9" s="40"/>
      <c r="AK9" s="40"/>
    </row>
    <row r="10" spans="1:37" ht="15.6" x14ac:dyDescent="0.3">
      <c r="A10" s="5">
        <v>1</v>
      </c>
      <c r="B10" s="23" t="s">
        <v>54</v>
      </c>
      <c r="C10" s="6" t="s">
        <v>55</v>
      </c>
      <c r="D10" s="10">
        <v>25</v>
      </c>
      <c r="E10" s="10">
        <v>12</v>
      </c>
      <c r="F10" s="10">
        <v>10</v>
      </c>
      <c r="G10" s="10">
        <v>3</v>
      </c>
      <c r="H10" s="10">
        <v>14</v>
      </c>
      <c r="I10" s="10">
        <v>10</v>
      </c>
      <c r="J10" s="10">
        <v>1</v>
      </c>
      <c r="K10" s="10">
        <v>12</v>
      </c>
      <c r="L10" s="10">
        <v>12</v>
      </c>
      <c r="M10" s="10">
        <v>1</v>
      </c>
      <c r="N10" s="10">
        <v>15</v>
      </c>
      <c r="O10" s="10">
        <v>10</v>
      </c>
      <c r="P10" s="10">
        <v>0</v>
      </c>
      <c r="Q10" s="10">
        <v>12</v>
      </c>
      <c r="R10" s="10">
        <v>10</v>
      </c>
      <c r="S10" s="10">
        <v>3</v>
      </c>
      <c r="T10" s="10">
        <v>12</v>
      </c>
      <c r="U10" s="10">
        <v>10</v>
      </c>
      <c r="V10" s="10">
        <v>3</v>
      </c>
      <c r="W10" s="10">
        <v>14</v>
      </c>
      <c r="X10" s="10">
        <v>6</v>
      </c>
      <c r="Y10" s="10">
        <v>5</v>
      </c>
      <c r="Z10" s="10">
        <v>13</v>
      </c>
      <c r="AA10" s="10">
        <v>10</v>
      </c>
      <c r="AB10" s="10">
        <v>2</v>
      </c>
      <c r="AC10" s="10">
        <v>13</v>
      </c>
      <c r="AD10" s="10">
        <v>10</v>
      </c>
      <c r="AE10" s="10">
        <v>2</v>
      </c>
      <c r="AF10" s="10">
        <v>13</v>
      </c>
      <c r="AG10" s="10">
        <v>10</v>
      </c>
      <c r="AH10" s="10">
        <v>2</v>
      </c>
      <c r="AI10" s="10">
        <v>12</v>
      </c>
      <c r="AJ10" s="10">
        <v>10</v>
      </c>
      <c r="AK10" s="10">
        <v>3</v>
      </c>
    </row>
    <row r="11" spans="1:37" ht="15.6" x14ac:dyDescent="0.3">
      <c r="A11" s="5">
        <v>2</v>
      </c>
      <c r="B11" s="23" t="s">
        <v>56</v>
      </c>
      <c r="C11" s="6" t="s">
        <v>57</v>
      </c>
      <c r="D11" s="10">
        <v>25</v>
      </c>
      <c r="E11" s="10">
        <v>12</v>
      </c>
      <c r="F11" s="10">
        <v>10</v>
      </c>
      <c r="G11" s="10">
        <v>3</v>
      </c>
      <c r="H11" s="10">
        <v>15</v>
      </c>
      <c r="I11" s="10">
        <v>5</v>
      </c>
      <c r="J11" s="10">
        <v>5</v>
      </c>
      <c r="K11" s="10">
        <v>10</v>
      </c>
      <c r="L11" s="10">
        <v>12</v>
      </c>
      <c r="M11" s="10">
        <v>3</v>
      </c>
      <c r="N11" s="10">
        <v>12</v>
      </c>
      <c r="O11" s="10">
        <v>13</v>
      </c>
      <c r="P11" s="10">
        <v>0</v>
      </c>
      <c r="Q11" s="10">
        <v>12</v>
      </c>
      <c r="R11" s="10">
        <v>10</v>
      </c>
      <c r="S11" s="10">
        <v>3</v>
      </c>
      <c r="T11" s="10">
        <v>13</v>
      </c>
      <c r="U11" s="10">
        <v>10</v>
      </c>
      <c r="V11" s="10">
        <v>2</v>
      </c>
      <c r="W11" s="10">
        <v>13</v>
      </c>
      <c r="X11" s="10">
        <v>7</v>
      </c>
      <c r="Y11" s="10">
        <v>5</v>
      </c>
      <c r="Z11" s="10">
        <v>12</v>
      </c>
      <c r="AA11" s="10">
        <v>10</v>
      </c>
      <c r="AB11" s="10">
        <v>3</v>
      </c>
      <c r="AC11" s="10">
        <v>13</v>
      </c>
      <c r="AD11" s="10">
        <v>10</v>
      </c>
      <c r="AE11" s="10">
        <v>2</v>
      </c>
      <c r="AF11" s="10">
        <v>11</v>
      </c>
      <c r="AG11" s="10">
        <v>10</v>
      </c>
      <c r="AH11" s="10">
        <v>4</v>
      </c>
      <c r="AI11" s="10">
        <v>12</v>
      </c>
      <c r="AJ11" s="10">
        <v>12</v>
      </c>
      <c r="AK11" s="10">
        <v>1</v>
      </c>
    </row>
    <row r="12" spans="1:37" ht="15.6" x14ac:dyDescent="0.3">
      <c r="A12" s="5">
        <v>3</v>
      </c>
      <c r="B12" s="24" t="s">
        <v>58</v>
      </c>
      <c r="C12" s="20" t="s">
        <v>59</v>
      </c>
      <c r="D12" s="10">
        <v>25</v>
      </c>
      <c r="E12" s="10">
        <v>13</v>
      </c>
      <c r="F12" s="10">
        <v>10</v>
      </c>
      <c r="G12" s="10">
        <v>2</v>
      </c>
      <c r="H12" s="10">
        <v>13</v>
      </c>
      <c r="I12" s="10">
        <v>10</v>
      </c>
      <c r="J12" s="10">
        <v>2</v>
      </c>
      <c r="K12" s="10">
        <v>10</v>
      </c>
      <c r="L12" s="10">
        <v>12</v>
      </c>
      <c r="M12" s="10">
        <v>3</v>
      </c>
      <c r="N12" s="10">
        <v>15</v>
      </c>
      <c r="O12" s="10">
        <v>10</v>
      </c>
      <c r="P12" s="10">
        <v>0</v>
      </c>
      <c r="Q12" s="10">
        <v>11</v>
      </c>
      <c r="R12" s="10">
        <v>10</v>
      </c>
      <c r="S12" s="10">
        <v>4</v>
      </c>
      <c r="T12" s="10">
        <v>11</v>
      </c>
      <c r="U12" s="10">
        <v>10</v>
      </c>
      <c r="V12" s="10">
        <v>4</v>
      </c>
      <c r="W12" s="10">
        <v>13</v>
      </c>
      <c r="X12" s="10">
        <v>10</v>
      </c>
      <c r="Y12" s="10">
        <v>2</v>
      </c>
      <c r="Z12" s="10">
        <v>11</v>
      </c>
      <c r="AA12" s="10">
        <v>10</v>
      </c>
      <c r="AB12" s="10">
        <v>4</v>
      </c>
      <c r="AC12" s="10">
        <v>10</v>
      </c>
      <c r="AD12" s="10">
        <v>13</v>
      </c>
      <c r="AE12" s="10">
        <v>2</v>
      </c>
      <c r="AF12" s="10">
        <v>13</v>
      </c>
      <c r="AG12" s="10">
        <v>10</v>
      </c>
      <c r="AH12" s="10">
        <v>2</v>
      </c>
      <c r="AI12" s="10">
        <v>11</v>
      </c>
      <c r="AJ12" s="10">
        <v>10</v>
      </c>
      <c r="AK12" s="10">
        <v>4</v>
      </c>
    </row>
    <row r="13" spans="1:37" ht="15.6" x14ac:dyDescent="0.3">
      <c r="A13" s="5">
        <v>4</v>
      </c>
      <c r="B13" s="24" t="s">
        <v>60</v>
      </c>
      <c r="C13" s="20" t="s">
        <v>61</v>
      </c>
      <c r="D13" s="10">
        <v>25</v>
      </c>
      <c r="E13" s="10">
        <v>11</v>
      </c>
      <c r="F13" s="10">
        <v>10</v>
      </c>
      <c r="G13" s="10">
        <v>4</v>
      </c>
      <c r="H13" s="10">
        <v>14</v>
      </c>
      <c r="I13" s="10">
        <v>10</v>
      </c>
      <c r="J13" s="10">
        <v>1</v>
      </c>
      <c r="K13" s="10">
        <v>11</v>
      </c>
      <c r="L13" s="10">
        <v>9</v>
      </c>
      <c r="M13" s="10">
        <v>5</v>
      </c>
      <c r="N13" s="10">
        <v>12</v>
      </c>
      <c r="O13" s="10">
        <v>13</v>
      </c>
      <c r="P13" s="10">
        <v>0</v>
      </c>
      <c r="Q13" s="10">
        <v>10</v>
      </c>
      <c r="R13" s="10">
        <v>13</v>
      </c>
      <c r="S13" s="10">
        <v>2</v>
      </c>
      <c r="T13" s="10">
        <v>9</v>
      </c>
      <c r="U13" s="10">
        <v>11</v>
      </c>
      <c r="V13" s="10">
        <v>5</v>
      </c>
      <c r="W13" s="10">
        <v>10</v>
      </c>
      <c r="X13" s="10">
        <v>12</v>
      </c>
      <c r="Y13" s="10">
        <v>3</v>
      </c>
      <c r="Z13" s="10">
        <v>12</v>
      </c>
      <c r="AA13" s="10">
        <v>8</v>
      </c>
      <c r="AB13" s="10">
        <v>5</v>
      </c>
      <c r="AC13" s="10">
        <v>12</v>
      </c>
      <c r="AD13" s="10">
        <v>10</v>
      </c>
      <c r="AE13" s="10">
        <v>3</v>
      </c>
      <c r="AF13" s="10">
        <v>11</v>
      </c>
      <c r="AG13" s="10">
        <v>10</v>
      </c>
      <c r="AH13" s="10">
        <v>4</v>
      </c>
      <c r="AI13" s="10">
        <v>12</v>
      </c>
      <c r="AJ13" s="10">
        <v>8</v>
      </c>
      <c r="AK13" s="10">
        <v>5</v>
      </c>
    </row>
    <row r="14" spans="1:37" ht="15.6" x14ac:dyDescent="0.3">
      <c r="A14" s="5">
        <v>5</v>
      </c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5.6" x14ac:dyDescent="0.3">
      <c r="A15" s="5">
        <v>6</v>
      </c>
      <c r="B15" s="6"/>
      <c r="C15" s="6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15.6" x14ac:dyDescent="0.3">
      <c r="A16" s="5">
        <v>7</v>
      </c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6" x14ac:dyDescent="0.3">
      <c r="A17" s="36" t="s">
        <v>1</v>
      </c>
      <c r="B17" s="37"/>
      <c r="C17" s="38"/>
      <c r="D17" s="12">
        <f>SUM(D10:D16)</f>
        <v>100</v>
      </c>
      <c r="E17" s="10">
        <f>SUM(E10:E16)</f>
        <v>48</v>
      </c>
      <c r="F17" s="10">
        <f>SUM(F10:F16)</f>
        <v>40</v>
      </c>
      <c r="G17" s="10">
        <f>SUM(G10:G16)</f>
        <v>12</v>
      </c>
      <c r="H17" s="10">
        <f t="shared" ref="H17:M17" si="0">SUM(H10:H16)</f>
        <v>56</v>
      </c>
      <c r="I17" s="10">
        <f t="shared" si="0"/>
        <v>35</v>
      </c>
      <c r="J17" s="10">
        <f t="shared" si="0"/>
        <v>9</v>
      </c>
      <c r="K17" s="10">
        <f t="shared" si="0"/>
        <v>43</v>
      </c>
      <c r="L17" s="10">
        <f t="shared" si="0"/>
        <v>45</v>
      </c>
      <c r="M17" s="10">
        <f t="shared" si="0"/>
        <v>12</v>
      </c>
      <c r="N17" s="10">
        <f t="shared" ref="N17:S17" si="1">SUM(N10:N16)</f>
        <v>54</v>
      </c>
      <c r="O17" s="10">
        <f t="shared" si="1"/>
        <v>46</v>
      </c>
      <c r="P17" s="10">
        <f t="shared" si="1"/>
        <v>0</v>
      </c>
      <c r="Q17" s="10">
        <f t="shared" si="1"/>
        <v>45</v>
      </c>
      <c r="R17" s="10">
        <f t="shared" si="1"/>
        <v>43</v>
      </c>
      <c r="S17" s="10">
        <f t="shared" si="1"/>
        <v>12</v>
      </c>
      <c r="T17" s="10">
        <f t="shared" ref="T17:AE17" si="2">SUM(T10:T16)</f>
        <v>45</v>
      </c>
      <c r="U17" s="10">
        <f t="shared" si="2"/>
        <v>41</v>
      </c>
      <c r="V17" s="10">
        <f t="shared" si="2"/>
        <v>14</v>
      </c>
      <c r="W17" s="10">
        <f t="shared" si="2"/>
        <v>50</v>
      </c>
      <c r="X17" s="10">
        <f t="shared" si="2"/>
        <v>35</v>
      </c>
      <c r="Y17" s="10">
        <f t="shared" si="2"/>
        <v>15</v>
      </c>
      <c r="Z17" s="10">
        <f t="shared" si="2"/>
        <v>48</v>
      </c>
      <c r="AA17" s="10">
        <f t="shared" si="2"/>
        <v>38</v>
      </c>
      <c r="AB17" s="10">
        <f t="shared" si="2"/>
        <v>14</v>
      </c>
      <c r="AC17" s="10">
        <f t="shared" si="2"/>
        <v>48</v>
      </c>
      <c r="AD17" s="10">
        <f t="shared" si="2"/>
        <v>43</v>
      </c>
      <c r="AE17" s="10">
        <f t="shared" si="2"/>
        <v>9</v>
      </c>
      <c r="AF17" s="10">
        <f t="shared" ref="AF17:AK17" si="3">SUM(AF10:AF16)</f>
        <v>48</v>
      </c>
      <c r="AG17" s="10">
        <f t="shared" si="3"/>
        <v>40</v>
      </c>
      <c r="AH17" s="10">
        <f t="shared" si="3"/>
        <v>12</v>
      </c>
      <c r="AI17" s="10">
        <f t="shared" si="3"/>
        <v>47</v>
      </c>
      <c r="AJ17" s="10">
        <f t="shared" si="3"/>
        <v>40</v>
      </c>
      <c r="AK17" s="10">
        <f t="shared" si="3"/>
        <v>13</v>
      </c>
    </row>
    <row r="18" spans="1:37" ht="21.75" customHeight="1" x14ac:dyDescent="0.3">
      <c r="A18" s="30" t="s">
        <v>11</v>
      </c>
      <c r="B18" s="30"/>
      <c r="C18" s="30"/>
      <c r="D18" s="13">
        <f>D17*100/D17</f>
        <v>100</v>
      </c>
      <c r="E18" s="11">
        <f>E17*100/D17</f>
        <v>48</v>
      </c>
      <c r="F18" s="11">
        <f>F17*100/D17</f>
        <v>40</v>
      </c>
      <c r="G18" s="11">
        <f>G17*100/D17</f>
        <v>12</v>
      </c>
      <c r="H18" s="11">
        <f>H17*100/D17</f>
        <v>56</v>
      </c>
      <c r="I18" s="11">
        <f>I17*100/D17</f>
        <v>35</v>
      </c>
      <c r="J18" s="11">
        <f>J17*100/D17</f>
        <v>9</v>
      </c>
      <c r="K18" s="11">
        <f>K17*100/D17</f>
        <v>43</v>
      </c>
      <c r="L18" s="11">
        <f>L17*100/D17</f>
        <v>45</v>
      </c>
      <c r="M18" s="11">
        <f>M17*100/D17</f>
        <v>12</v>
      </c>
      <c r="N18" s="11">
        <f>N17*100/D17</f>
        <v>54</v>
      </c>
      <c r="O18" s="11">
        <f>O17*100/D17</f>
        <v>46</v>
      </c>
      <c r="P18" s="11">
        <f>P17*100/D17</f>
        <v>0</v>
      </c>
      <c r="Q18" s="11">
        <f>Q17*100/D17</f>
        <v>45</v>
      </c>
      <c r="R18" s="11">
        <f>R17*100/D17</f>
        <v>43</v>
      </c>
      <c r="S18" s="11">
        <f>S17*100/D17</f>
        <v>12</v>
      </c>
      <c r="T18" s="11">
        <f>T17*100/D17</f>
        <v>45</v>
      </c>
      <c r="U18" s="11">
        <f>U17*100/D17</f>
        <v>41</v>
      </c>
      <c r="V18" s="11">
        <f>V17*100/D17</f>
        <v>14</v>
      </c>
      <c r="W18" s="11">
        <f>W17*100/D17</f>
        <v>50</v>
      </c>
      <c r="X18" s="11">
        <f>X17*100/D17</f>
        <v>35</v>
      </c>
      <c r="Y18" s="11">
        <f>Y17*100/D17</f>
        <v>15</v>
      </c>
      <c r="Z18" s="11">
        <f>Z17*100/D17</f>
        <v>48</v>
      </c>
      <c r="AA18" s="11">
        <f>AA17*100/D17</f>
        <v>38</v>
      </c>
      <c r="AB18" s="11">
        <f>AB17*100/D17</f>
        <v>14</v>
      </c>
      <c r="AC18" s="11">
        <f>AC17*100/D17</f>
        <v>48</v>
      </c>
      <c r="AD18" s="11">
        <f>AD17*100/D17</f>
        <v>43</v>
      </c>
      <c r="AE18" s="11">
        <f>AE17*100/D17</f>
        <v>9</v>
      </c>
      <c r="AF18" s="11">
        <f>AF17*100/D17</f>
        <v>48</v>
      </c>
      <c r="AG18" s="11">
        <f>AG17*100/D17</f>
        <v>40</v>
      </c>
      <c r="AH18" s="11">
        <f>AH17*100/D17</f>
        <v>12</v>
      </c>
      <c r="AI18" s="11">
        <f>AI17*100/D17</f>
        <v>47</v>
      </c>
      <c r="AJ18" s="11">
        <f>AJ17*100/D17</f>
        <v>40</v>
      </c>
      <c r="AK18" s="11">
        <f>AK17*100/D17</f>
        <v>13</v>
      </c>
    </row>
    <row r="22" spans="1:37" ht="18" x14ac:dyDescent="0.35">
      <c r="B22" s="44" t="s">
        <v>74</v>
      </c>
    </row>
  </sheetData>
  <mergeCells count="33"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R2:V2"/>
    <mergeCell ref="R3:W3"/>
    <mergeCell ref="R4:W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N25"/>
  <sheetViews>
    <sheetView topLeftCell="P1" zoomScale="70" zoomScaleNormal="70" workbookViewId="0">
      <selection activeCell="T11" sqref="T11"/>
    </sheetView>
  </sheetViews>
  <sheetFormatPr defaultRowHeight="14.4" x14ac:dyDescent="0.3"/>
  <cols>
    <col min="2" max="2" width="20.5546875" customWidth="1"/>
    <col min="3" max="3" width="39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1" spans="1:40" ht="18" x14ac:dyDescent="0.35"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</row>
    <row r="2" spans="1:40" ht="18" x14ac:dyDescent="0.35">
      <c r="A2" s="7"/>
      <c r="B2" s="14" t="s">
        <v>32</v>
      </c>
      <c r="C2" s="14"/>
      <c r="D2" s="14"/>
      <c r="E2" s="14"/>
      <c r="F2" s="14"/>
      <c r="G2" s="2"/>
      <c r="H2" s="68"/>
      <c r="I2" s="68"/>
      <c r="J2" s="68"/>
      <c r="K2" s="68"/>
      <c r="L2" s="68"/>
      <c r="M2" s="68"/>
      <c r="N2" s="68"/>
      <c r="O2" s="68"/>
      <c r="P2" s="68"/>
      <c r="Q2" s="68"/>
      <c r="R2" s="49" t="s">
        <v>41</v>
      </c>
      <c r="S2" s="49"/>
      <c r="T2" s="49"/>
      <c r="U2" s="49"/>
      <c r="V2" s="49"/>
      <c r="W2" s="49"/>
      <c r="X2" s="44"/>
      <c r="Y2" s="44"/>
      <c r="Z2" s="44"/>
      <c r="AA2" s="47"/>
      <c r="AB2" s="47"/>
      <c r="AC2" s="47" t="s">
        <v>43</v>
      </c>
      <c r="AD2" s="47"/>
      <c r="AE2" s="47"/>
      <c r="AF2" s="47"/>
      <c r="AG2" s="47"/>
      <c r="AH2" s="49"/>
      <c r="AI2" s="49"/>
      <c r="AJ2" s="49"/>
      <c r="AK2" s="44"/>
      <c r="AL2" s="44"/>
      <c r="AM2" s="45" t="s">
        <v>18</v>
      </c>
      <c r="AN2" s="45"/>
    </row>
    <row r="3" spans="1:40" ht="18" x14ac:dyDescent="0.35">
      <c r="A3" s="3"/>
      <c r="B3" s="28" t="s">
        <v>12</v>
      </c>
      <c r="C3" s="28"/>
      <c r="D3" s="28"/>
      <c r="E3" s="28"/>
      <c r="F3" s="28"/>
      <c r="G3" s="2"/>
      <c r="H3" s="68"/>
      <c r="I3" s="68"/>
      <c r="J3" s="68"/>
      <c r="K3" s="68"/>
      <c r="L3" s="68"/>
      <c r="M3" s="68"/>
      <c r="N3" s="68"/>
      <c r="O3" s="68"/>
      <c r="P3" s="68"/>
      <c r="Q3" s="68"/>
      <c r="R3" s="49" t="s">
        <v>42</v>
      </c>
      <c r="S3" s="49"/>
      <c r="T3" s="49"/>
      <c r="U3" s="49"/>
      <c r="V3" s="49"/>
      <c r="W3" s="49"/>
      <c r="X3" s="44"/>
      <c r="Y3" s="44"/>
      <c r="Z3" s="44"/>
      <c r="AA3" s="44"/>
      <c r="AB3" s="44"/>
      <c r="AC3" s="48" t="s">
        <v>45</v>
      </c>
      <c r="AD3" s="48"/>
      <c r="AE3" s="48"/>
      <c r="AF3" s="48"/>
      <c r="AG3" s="48"/>
      <c r="AH3" s="48"/>
      <c r="AI3" s="49"/>
      <c r="AJ3" s="49"/>
      <c r="AK3" s="44"/>
      <c r="AL3" s="44"/>
      <c r="AM3" s="44"/>
      <c r="AN3" s="44"/>
    </row>
    <row r="4" spans="1:40" ht="18" x14ac:dyDescent="0.35">
      <c r="A4" s="3"/>
      <c r="G4" s="3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7" t="s">
        <v>44</v>
      </c>
      <c r="AD4" s="47"/>
      <c r="AE4" s="47"/>
      <c r="AF4" s="47"/>
      <c r="AG4" s="47"/>
      <c r="AH4" s="47"/>
      <c r="AI4" s="49"/>
      <c r="AJ4" s="49"/>
      <c r="AK4" s="44"/>
      <c r="AL4" s="44"/>
      <c r="AM4" s="44"/>
      <c r="AN4" s="44"/>
    </row>
    <row r="5" spans="1:40" ht="18" x14ac:dyDescent="0.35">
      <c r="A5" s="3"/>
      <c r="B5" s="3"/>
      <c r="C5" s="3"/>
      <c r="D5" s="3"/>
      <c r="E5" s="3"/>
      <c r="F5" s="3"/>
      <c r="G5" s="3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</row>
    <row r="6" spans="1:40" ht="18" x14ac:dyDescent="0.35">
      <c r="A6" s="3"/>
      <c r="B6" s="4"/>
      <c r="C6" s="4"/>
      <c r="D6" s="3"/>
      <c r="E6" s="3"/>
      <c r="F6" s="3"/>
      <c r="G6" s="3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</row>
    <row r="7" spans="1:40" ht="15.75" customHeight="1" x14ac:dyDescent="0.35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69" t="s">
        <v>8</v>
      </c>
      <c r="I7" s="70"/>
      <c r="J7" s="70"/>
      <c r="K7" s="70"/>
      <c r="L7" s="70"/>
      <c r="M7" s="70"/>
      <c r="N7" s="70"/>
      <c r="O7" s="70"/>
      <c r="P7" s="70"/>
      <c r="Q7" s="70"/>
      <c r="R7" s="70"/>
      <c r="S7" s="71"/>
      <c r="T7" s="52" t="s">
        <v>6</v>
      </c>
      <c r="U7" s="52"/>
      <c r="V7" s="52"/>
      <c r="W7" s="69" t="s">
        <v>9</v>
      </c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1"/>
      <c r="AL7" s="52" t="s">
        <v>7</v>
      </c>
      <c r="AM7" s="52"/>
      <c r="AN7" s="52"/>
    </row>
    <row r="8" spans="1:40" ht="15.75" customHeight="1" x14ac:dyDescent="0.35">
      <c r="A8" s="32"/>
      <c r="B8" s="26"/>
      <c r="C8" s="26"/>
      <c r="D8" s="26"/>
      <c r="E8" s="39" t="s">
        <v>14</v>
      </c>
      <c r="F8" s="39" t="s">
        <v>15</v>
      </c>
      <c r="G8" s="39" t="s">
        <v>16</v>
      </c>
      <c r="H8" s="72" t="s">
        <v>39</v>
      </c>
      <c r="I8" s="73"/>
      <c r="J8" s="74"/>
      <c r="K8" s="69" t="s">
        <v>19</v>
      </c>
      <c r="L8" s="70"/>
      <c r="M8" s="71"/>
      <c r="N8" s="75" t="s">
        <v>27</v>
      </c>
      <c r="O8" s="76"/>
      <c r="P8" s="77"/>
      <c r="Q8" s="75" t="s">
        <v>23</v>
      </c>
      <c r="R8" s="76"/>
      <c r="S8" s="77"/>
      <c r="T8" s="51" t="s">
        <v>14</v>
      </c>
      <c r="U8" s="51" t="s">
        <v>15</v>
      </c>
      <c r="V8" s="51" t="s">
        <v>16</v>
      </c>
      <c r="W8" s="78" t="s">
        <v>24</v>
      </c>
      <c r="X8" s="78"/>
      <c r="Y8" s="78"/>
      <c r="Z8" s="78" t="s">
        <v>20</v>
      </c>
      <c r="AA8" s="78"/>
      <c r="AB8" s="78"/>
      <c r="AC8" s="53" t="s">
        <v>25</v>
      </c>
      <c r="AD8" s="53"/>
      <c r="AE8" s="53"/>
      <c r="AF8" s="53" t="s">
        <v>26</v>
      </c>
      <c r="AG8" s="53"/>
      <c r="AH8" s="53"/>
      <c r="AI8" s="76" t="s">
        <v>21</v>
      </c>
      <c r="AJ8" s="76"/>
      <c r="AK8" s="77"/>
      <c r="AL8" s="51" t="s">
        <v>14</v>
      </c>
      <c r="AM8" s="51" t="s">
        <v>15</v>
      </c>
      <c r="AN8" s="51" t="s">
        <v>16</v>
      </c>
    </row>
    <row r="9" spans="1:40" ht="126.75" customHeight="1" x14ac:dyDescent="0.35">
      <c r="A9" s="32"/>
      <c r="B9" s="26"/>
      <c r="C9" s="26"/>
      <c r="D9" s="26"/>
      <c r="E9" s="40"/>
      <c r="F9" s="40"/>
      <c r="G9" s="40"/>
      <c r="H9" s="55" t="s">
        <v>14</v>
      </c>
      <c r="I9" s="55" t="s">
        <v>15</v>
      </c>
      <c r="J9" s="55" t="s">
        <v>16</v>
      </c>
      <c r="K9" s="55" t="s">
        <v>14</v>
      </c>
      <c r="L9" s="55" t="s">
        <v>15</v>
      </c>
      <c r="M9" s="55" t="s">
        <v>16</v>
      </c>
      <c r="N9" s="55" t="s">
        <v>14</v>
      </c>
      <c r="O9" s="55" t="s">
        <v>15</v>
      </c>
      <c r="P9" s="55" t="s">
        <v>16</v>
      </c>
      <c r="Q9" s="55" t="s">
        <v>14</v>
      </c>
      <c r="R9" s="55" t="s">
        <v>15</v>
      </c>
      <c r="S9" s="55" t="s">
        <v>16</v>
      </c>
      <c r="T9" s="54"/>
      <c r="U9" s="54"/>
      <c r="V9" s="54"/>
      <c r="W9" s="55" t="s">
        <v>14</v>
      </c>
      <c r="X9" s="55" t="s">
        <v>15</v>
      </c>
      <c r="Y9" s="55" t="s">
        <v>16</v>
      </c>
      <c r="Z9" s="55" t="s">
        <v>14</v>
      </c>
      <c r="AA9" s="55" t="s">
        <v>15</v>
      </c>
      <c r="AB9" s="55" t="s">
        <v>16</v>
      </c>
      <c r="AC9" s="55" t="s">
        <v>14</v>
      </c>
      <c r="AD9" s="55" t="s">
        <v>15</v>
      </c>
      <c r="AE9" s="55" t="s">
        <v>16</v>
      </c>
      <c r="AF9" s="55" t="s">
        <v>14</v>
      </c>
      <c r="AG9" s="55" t="s">
        <v>15</v>
      </c>
      <c r="AH9" s="55" t="s">
        <v>16</v>
      </c>
      <c r="AI9" s="55" t="s">
        <v>14</v>
      </c>
      <c r="AJ9" s="55" t="s">
        <v>15</v>
      </c>
      <c r="AK9" s="55" t="s">
        <v>16</v>
      </c>
      <c r="AL9" s="54"/>
      <c r="AM9" s="54"/>
      <c r="AN9" s="54"/>
    </row>
    <row r="10" spans="1:40" ht="18" x14ac:dyDescent="0.35">
      <c r="A10" s="5">
        <v>1</v>
      </c>
      <c r="B10" s="21" t="s">
        <v>62</v>
      </c>
      <c r="C10" s="21" t="s">
        <v>63</v>
      </c>
      <c r="D10" s="21">
        <v>25</v>
      </c>
      <c r="E10" s="21">
        <v>10</v>
      </c>
      <c r="F10" s="21">
        <v>12</v>
      </c>
      <c r="G10" s="21">
        <v>3</v>
      </c>
      <c r="H10" s="56">
        <v>13</v>
      </c>
      <c r="I10" s="56">
        <v>10</v>
      </c>
      <c r="J10" s="56">
        <v>2</v>
      </c>
      <c r="K10" s="56">
        <v>12</v>
      </c>
      <c r="L10" s="56">
        <v>10</v>
      </c>
      <c r="M10" s="56">
        <v>3</v>
      </c>
      <c r="N10" s="56">
        <v>11</v>
      </c>
      <c r="O10" s="56">
        <v>10</v>
      </c>
      <c r="P10" s="56">
        <v>4</v>
      </c>
      <c r="Q10" s="56">
        <v>15</v>
      </c>
      <c r="R10" s="56">
        <v>10</v>
      </c>
      <c r="S10" s="56">
        <v>0</v>
      </c>
      <c r="T10" s="56">
        <v>12</v>
      </c>
      <c r="U10" s="56">
        <v>10</v>
      </c>
      <c r="V10" s="56">
        <v>3</v>
      </c>
      <c r="W10" s="56">
        <v>15</v>
      </c>
      <c r="X10" s="56">
        <v>6</v>
      </c>
      <c r="Y10" s="56">
        <v>4</v>
      </c>
      <c r="Z10" s="56">
        <v>14</v>
      </c>
      <c r="AA10" s="56">
        <v>7</v>
      </c>
      <c r="AB10" s="56">
        <v>4</v>
      </c>
      <c r="AC10" s="56">
        <v>12</v>
      </c>
      <c r="AD10" s="56">
        <v>10</v>
      </c>
      <c r="AE10" s="56">
        <v>3</v>
      </c>
      <c r="AF10" s="56">
        <v>13</v>
      </c>
      <c r="AG10" s="56">
        <v>10</v>
      </c>
      <c r="AH10" s="56">
        <v>2</v>
      </c>
      <c r="AI10" s="56">
        <v>13</v>
      </c>
      <c r="AJ10" s="56">
        <v>10</v>
      </c>
      <c r="AK10" s="56">
        <v>2</v>
      </c>
      <c r="AL10" s="56">
        <v>12</v>
      </c>
      <c r="AM10" s="56">
        <v>10</v>
      </c>
      <c r="AN10" s="56">
        <v>3</v>
      </c>
    </row>
    <row r="11" spans="1:40" ht="18" x14ac:dyDescent="0.35">
      <c r="A11" s="5">
        <v>2</v>
      </c>
      <c r="B11" s="21" t="s">
        <v>64</v>
      </c>
      <c r="C11" s="21" t="s">
        <v>65</v>
      </c>
      <c r="D11" s="21">
        <v>25</v>
      </c>
      <c r="E11" s="21">
        <v>12</v>
      </c>
      <c r="F11" s="21">
        <v>10</v>
      </c>
      <c r="G11" s="21">
        <v>3</v>
      </c>
      <c r="H11" s="56">
        <v>13</v>
      </c>
      <c r="I11" s="56">
        <v>10</v>
      </c>
      <c r="J11" s="56">
        <v>2</v>
      </c>
      <c r="K11" s="56">
        <v>13</v>
      </c>
      <c r="L11" s="56">
        <v>10</v>
      </c>
      <c r="M11" s="56">
        <v>2</v>
      </c>
      <c r="N11" s="56">
        <v>13</v>
      </c>
      <c r="O11" s="56">
        <v>10</v>
      </c>
      <c r="P11" s="56">
        <v>2</v>
      </c>
      <c r="Q11" s="56">
        <v>14</v>
      </c>
      <c r="R11" s="56">
        <v>11</v>
      </c>
      <c r="S11" s="56">
        <v>0</v>
      </c>
      <c r="T11" s="56">
        <v>12</v>
      </c>
      <c r="U11" s="56">
        <v>10</v>
      </c>
      <c r="V11" s="56">
        <v>3</v>
      </c>
      <c r="W11" s="56">
        <v>14</v>
      </c>
      <c r="X11" s="56">
        <v>10</v>
      </c>
      <c r="Y11" s="56">
        <v>1</v>
      </c>
      <c r="Z11" s="56">
        <v>11</v>
      </c>
      <c r="AA11" s="56">
        <v>10</v>
      </c>
      <c r="AB11" s="56">
        <v>4</v>
      </c>
      <c r="AC11" s="56">
        <v>12</v>
      </c>
      <c r="AD11" s="56">
        <v>10</v>
      </c>
      <c r="AE11" s="56">
        <v>3</v>
      </c>
      <c r="AF11" s="56">
        <v>12</v>
      </c>
      <c r="AG11" s="56">
        <v>10</v>
      </c>
      <c r="AH11" s="56">
        <v>3</v>
      </c>
      <c r="AI11" s="56">
        <v>12</v>
      </c>
      <c r="AJ11" s="56">
        <v>10</v>
      </c>
      <c r="AK11" s="56">
        <v>3</v>
      </c>
      <c r="AL11" s="56">
        <v>11</v>
      </c>
      <c r="AM11" s="56">
        <v>12</v>
      </c>
      <c r="AN11" s="56">
        <v>2</v>
      </c>
    </row>
    <row r="12" spans="1:40" ht="18" x14ac:dyDescent="0.35">
      <c r="A12" s="5">
        <v>3</v>
      </c>
      <c r="B12" s="20" t="s">
        <v>66</v>
      </c>
      <c r="C12" s="20" t="s">
        <v>67</v>
      </c>
      <c r="D12" s="21">
        <v>25</v>
      </c>
      <c r="E12" s="21">
        <v>12</v>
      </c>
      <c r="F12" s="21">
        <v>10</v>
      </c>
      <c r="G12" s="21">
        <v>3</v>
      </c>
      <c r="H12" s="56">
        <v>13</v>
      </c>
      <c r="I12" s="56">
        <v>10</v>
      </c>
      <c r="J12" s="56">
        <v>2</v>
      </c>
      <c r="K12" s="56">
        <v>11</v>
      </c>
      <c r="L12" s="56">
        <v>12</v>
      </c>
      <c r="M12" s="56">
        <v>2</v>
      </c>
      <c r="N12" s="56">
        <v>11</v>
      </c>
      <c r="O12" s="56">
        <v>13</v>
      </c>
      <c r="P12" s="56">
        <v>1</v>
      </c>
      <c r="Q12" s="56">
        <v>10</v>
      </c>
      <c r="R12" s="56">
        <v>15</v>
      </c>
      <c r="S12" s="56">
        <v>0</v>
      </c>
      <c r="T12" s="56">
        <v>12</v>
      </c>
      <c r="U12" s="56">
        <v>10</v>
      </c>
      <c r="V12" s="56">
        <v>3</v>
      </c>
      <c r="W12" s="56">
        <v>14</v>
      </c>
      <c r="X12" s="56">
        <v>10</v>
      </c>
      <c r="Y12" s="56">
        <v>1</v>
      </c>
      <c r="Z12" s="56">
        <v>13</v>
      </c>
      <c r="AA12" s="56">
        <v>10</v>
      </c>
      <c r="AB12" s="56">
        <v>2</v>
      </c>
      <c r="AC12" s="56">
        <v>12</v>
      </c>
      <c r="AD12" s="56">
        <v>13</v>
      </c>
      <c r="AE12" s="56">
        <v>0</v>
      </c>
      <c r="AF12" s="56">
        <v>12</v>
      </c>
      <c r="AG12" s="56">
        <v>11</v>
      </c>
      <c r="AH12" s="56">
        <v>2</v>
      </c>
      <c r="AI12" s="56">
        <v>12</v>
      </c>
      <c r="AJ12" s="56">
        <v>10</v>
      </c>
      <c r="AK12" s="56">
        <v>3</v>
      </c>
      <c r="AL12" s="56">
        <v>12</v>
      </c>
      <c r="AM12" s="56">
        <v>12</v>
      </c>
      <c r="AN12" s="56">
        <v>1</v>
      </c>
    </row>
    <row r="13" spans="1:40" ht="18" x14ac:dyDescent="0.35">
      <c r="A13" s="5">
        <v>4</v>
      </c>
      <c r="B13" s="20" t="s">
        <v>68</v>
      </c>
      <c r="C13" s="20" t="s">
        <v>69</v>
      </c>
      <c r="D13" s="21">
        <v>25</v>
      </c>
      <c r="E13" s="21">
        <v>13</v>
      </c>
      <c r="F13" s="21">
        <v>10</v>
      </c>
      <c r="G13" s="21">
        <v>2</v>
      </c>
      <c r="H13" s="56">
        <v>12</v>
      </c>
      <c r="I13" s="56">
        <v>11</v>
      </c>
      <c r="J13" s="56">
        <v>2</v>
      </c>
      <c r="K13" s="56">
        <v>13</v>
      </c>
      <c r="L13" s="56">
        <v>10</v>
      </c>
      <c r="M13" s="56">
        <v>2</v>
      </c>
      <c r="N13" s="56">
        <v>10</v>
      </c>
      <c r="O13" s="56">
        <v>13</v>
      </c>
      <c r="P13" s="56">
        <v>2</v>
      </c>
      <c r="Q13" s="56">
        <v>10</v>
      </c>
      <c r="R13" s="56">
        <v>15</v>
      </c>
      <c r="S13" s="56">
        <v>0</v>
      </c>
      <c r="T13" s="56">
        <v>13</v>
      </c>
      <c r="U13" s="56">
        <v>10</v>
      </c>
      <c r="V13" s="56">
        <v>2</v>
      </c>
      <c r="W13" s="56">
        <v>12</v>
      </c>
      <c r="X13" s="56">
        <v>12</v>
      </c>
      <c r="Y13" s="56">
        <v>1</v>
      </c>
      <c r="Z13" s="56">
        <v>13</v>
      </c>
      <c r="AA13" s="56">
        <v>10</v>
      </c>
      <c r="AB13" s="56">
        <v>2</v>
      </c>
      <c r="AC13" s="56">
        <v>11</v>
      </c>
      <c r="AD13" s="56">
        <v>11</v>
      </c>
      <c r="AE13" s="56">
        <v>3</v>
      </c>
      <c r="AF13" s="56">
        <v>10</v>
      </c>
      <c r="AG13" s="56">
        <v>13</v>
      </c>
      <c r="AH13" s="56">
        <v>2</v>
      </c>
      <c r="AI13" s="56">
        <v>12</v>
      </c>
      <c r="AJ13" s="56">
        <v>12</v>
      </c>
      <c r="AK13" s="56">
        <v>1</v>
      </c>
      <c r="AL13" s="56">
        <v>13</v>
      </c>
      <c r="AM13" s="56">
        <v>10</v>
      </c>
      <c r="AN13" s="56">
        <v>2</v>
      </c>
    </row>
    <row r="14" spans="1:40" ht="18" x14ac:dyDescent="0.35">
      <c r="A14" s="5">
        <v>5</v>
      </c>
      <c r="B14" s="21"/>
      <c r="C14" s="21"/>
      <c r="D14" s="21"/>
      <c r="E14" s="21"/>
      <c r="F14" s="21"/>
      <c r="G14" s="21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</row>
    <row r="15" spans="1:40" ht="18" x14ac:dyDescent="0.35">
      <c r="A15" s="5">
        <v>6</v>
      </c>
      <c r="B15" s="5"/>
      <c r="C15" s="5"/>
      <c r="D15" s="5"/>
      <c r="E15" s="5"/>
      <c r="F15" s="5"/>
      <c r="G15" s="5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</row>
    <row r="16" spans="1:40" ht="18" x14ac:dyDescent="0.35">
      <c r="A16" s="5">
        <v>7</v>
      </c>
      <c r="B16" s="5"/>
      <c r="C16" s="5"/>
      <c r="D16" s="5"/>
      <c r="E16" s="5"/>
      <c r="F16" s="5"/>
      <c r="G16" s="5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</row>
    <row r="17" spans="1:40" ht="18" x14ac:dyDescent="0.35">
      <c r="A17" s="36" t="s">
        <v>1</v>
      </c>
      <c r="B17" s="37"/>
      <c r="C17" s="38"/>
      <c r="D17" s="17">
        <f>SUM(D12:D16)</f>
        <v>50</v>
      </c>
      <c r="E17" s="5">
        <v>47</v>
      </c>
      <c r="F17" s="5">
        <v>42</v>
      </c>
      <c r="G17" s="5">
        <v>11</v>
      </c>
      <c r="H17" s="56">
        <v>51</v>
      </c>
      <c r="I17" s="56">
        <v>41</v>
      </c>
      <c r="J17" s="56">
        <v>8</v>
      </c>
      <c r="K17" s="56">
        <v>49</v>
      </c>
      <c r="L17" s="56">
        <v>42</v>
      </c>
      <c r="M17" s="56">
        <v>9</v>
      </c>
      <c r="N17" s="56">
        <v>45</v>
      </c>
      <c r="O17" s="56">
        <v>46</v>
      </c>
      <c r="P17" s="56">
        <v>9</v>
      </c>
      <c r="Q17" s="56">
        <v>49</v>
      </c>
      <c r="R17" s="56">
        <v>51</v>
      </c>
      <c r="S17" s="56">
        <f t="shared" ref="S17" si="0">SUM(S12:S16)</f>
        <v>0</v>
      </c>
      <c r="T17" s="56">
        <v>49</v>
      </c>
      <c r="U17" s="56">
        <v>40</v>
      </c>
      <c r="V17" s="56">
        <v>11</v>
      </c>
      <c r="W17" s="56">
        <v>55</v>
      </c>
      <c r="X17" s="56">
        <v>38</v>
      </c>
      <c r="Y17" s="56">
        <v>7</v>
      </c>
      <c r="Z17" s="56">
        <v>51</v>
      </c>
      <c r="AA17" s="56">
        <v>37</v>
      </c>
      <c r="AB17" s="56">
        <v>12</v>
      </c>
      <c r="AC17" s="56">
        <v>47</v>
      </c>
      <c r="AD17" s="56">
        <v>44</v>
      </c>
      <c r="AE17" s="56">
        <v>9</v>
      </c>
      <c r="AF17" s="56">
        <v>47</v>
      </c>
      <c r="AG17" s="56">
        <v>44</v>
      </c>
      <c r="AH17" s="56">
        <v>9</v>
      </c>
      <c r="AI17" s="56">
        <v>49</v>
      </c>
      <c r="AJ17" s="56">
        <v>42</v>
      </c>
      <c r="AK17" s="56">
        <v>9</v>
      </c>
      <c r="AL17" s="56">
        <v>48</v>
      </c>
      <c r="AM17" s="56">
        <v>44</v>
      </c>
      <c r="AN17" s="56">
        <v>8</v>
      </c>
    </row>
    <row r="18" spans="1:40" ht="18.75" customHeight="1" x14ac:dyDescent="0.35">
      <c r="A18" s="30" t="s">
        <v>11</v>
      </c>
      <c r="B18" s="30"/>
      <c r="C18" s="30"/>
      <c r="D18" s="25">
        <f>D17*100/D17</f>
        <v>100</v>
      </c>
      <c r="E18" s="5">
        <f>E17*100/D17</f>
        <v>94</v>
      </c>
      <c r="F18" s="5">
        <f>F17*100/D17</f>
        <v>84</v>
      </c>
      <c r="G18" s="5">
        <f>G17*100/D17</f>
        <v>22</v>
      </c>
      <c r="H18" s="56">
        <f>H17*100/D17</f>
        <v>102</v>
      </c>
      <c r="I18" s="56">
        <f>I17*100/D17</f>
        <v>82</v>
      </c>
      <c r="J18" s="56">
        <f>J17*100/D17</f>
        <v>16</v>
      </c>
      <c r="K18" s="56">
        <f>K17*100/D17</f>
        <v>98</v>
      </c>
      <c r="L18" s="56">
        <f>L17*100/D17</f>
        <v>84</v>
      </c>
      <c r="M18" s="56">
        <f>M17*100/D17</f>
        <v>18</v>
      </c>
      <c r="N18" s="56">
        <f>N17*100/D17</f>
        <v>90</v>
      </c>
      <c r="O18" s="56">
        <f>O17*100/D17</f>
        <v>92</v>
      </c>
      <c r="P18" s="56">
        <f>P17*100/D17</f>
        <v>18</v>
      </c>
      <c r="Q18" s="56">
        <f>Q17*100/D17</f>
        <v>98</v>
      </c>
      <c r="R18" s="56">
        <f>R17*100/D17</f>
        <v>102</v>
      </c>
      <c r="S18" s="56">
        <f>S17*100/D17</f>
        <v>0</v>
      </c>
      <c r="T18" s="56">
        <f>T17*100/D17</f>
        <v>98</v>
      </c>
      <c r="U18" s="56">
        <f>U17*100/D17</f>
        <v>80</v>
      </c>
      <c r="V18" s="56">
        <f>V17*100/D17</f>
        <v>22</v>
      </c>
      <c r="W18" s="56">
        <f>W17*100/D17</f>
        <v>110</v>
      </c>
      <c r="X18" s="56">
        <f>X17*100/D17</f>
        <v>76</v>
      </c>
      <c r="Y18" s="56">
        <f>Y17*100/D17</f>
        <v>14</v>
      </c>
      <c r="Z18" s="56">
        <f>Z17*100/D17</f>
        <v>102</v>
      </c>
      <c r="AA18" s="56">
        <f>AA17*100/D17</f>
        <v>74</v>
      </c>
      <c r="AB18" s="56">
        <f>AB17*100/D17</f>
        <v>24</v>
      </c>
      <c r="AC18" s="56">
        <f>AC17*100/D17</f>
        <v>94</v>
      </c>
      <c r="AD18" s="56">
        <f>AD17*100/D17</f>
        <v>88</v>
      </c>
      <c r="AE18" s="56">
        <f>AE17*100/D17</f>
        <v>18</v>
      </c>
      <c r="AF18" s="56">
        <f>AF17*100/D17</f>
        <v>94</v>
      </c>
      <c r="AG18" s="56">
        <f>AG17*100/D17</f>
        <v>88</v>
      </c>
      <c r="AH18" s="56">
        <f>AH17*100/D17</f>
        <v>18</v>
      </c>
      <c r="AI18" s="56">
        <f>AI17*100/D17</f>
        <v>98</v>
      </c>
      <c r="AJ18" s="56">
        <f>AJ17*100/D17</f>
        <v>84</v>
      </c>
      <c r="AK18" s="56">
        <f>AK17*100/D17</f>
        <v>18</v>
      </c>
      <c r="AL18" s="56">
        <f>AL17*100/D17</f>
        <v>96</v>
      </c>
      <c r="AM18" s="56">
        <f>AM17*100/D17</f>
        <v>88</v>
      </c>
      <c r="AN18" s="56">
        <f>AN17*100/D17</f>
        <v>16</v>
      </c>
    </row>
    <row r="19" spans="1:40" ht="18" x14ac:dyDescent="0.35"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</row>
    <row r="20" spans="1:40" ht="18" x14ac:dyDescent="0.35"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</row>
    <row r="21" spans="1:40" ht="18" x14ac:dyDescent="0.35"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</row>
    <row r="22" spans="1:40" ht="18" x14ac:dyDescent="0.35">
      <c r="H22" s="44"/>
      <c r="I22" s="44"/>
      <c r="J22" s="44"/>
      <c r="K22" s="44"/>
      <c r="L22" s="44"/>
      <c r="M22" s="44"/>
      <c r="N22" s="44"/>
      <c r="O22" s="44"/>
      <c r="P22" s="44"/>
      <c r="Q22" s="44" t="s">
        <v>74</v>
      </c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</row>
    <row r="23" spans="1:40" ht="18" x14ac:dyDescent="0.35"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</row>
    <row r="24" spans="1:40" ht="18" x14ac:dyDescent="0.35"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</row>
    <row r="25" spans="1:40" ht="18" x14ac:dyDescent="0.35"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</row>
  </sheetData>
  <mergeCells count="31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B3:F3"/>
    <mergeCell ref="W7:AK7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zoomScale="68" zoomScaleNormal="68" workbookViewId="0">
      <selection activeCell="K23" sqref="K23"/>
    </sheetView>
  </sheetViews>
  <sheetFormatPr defaultRowHeight="14.4" x14ac:dyDescent="0.3"/>
  <cols>
    <col min="1" max="1" width="22.109375" customWidth="1"/>
    <col min="2" max="2" width="9.5546875" bestFit="1" customWidth="1"/>
    <col min="3" max="13" width="9.33203125" bestFit="1" customWidth="1"/>
    <col min="14" max="14" width="11.88671875" customWidth="1"/>
    <col min="15" max="17" width="9.33203125" bestFit="1" customWidth="1"/>
  </cols>
  <sheetData>
    <row r="1" spans="1:24" ht="18" x14ac:dyDescent="0.3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  <c r="O1" s="45"/>
      <c r="P1" s="44"/>
      <c r="Q1" s="44"/>
      <c r="R1" s="44"/>
      <c r="S1" s="44"/>
      <c r="T1" s="44"/>
      <c r="U1" s="44"/>
      <c r="V1" s="45" t="s">
        <v>18</v>
      </c>
      <c r="W1" s="45"/>
    </row>
    <row r="2" spans="1:24" ht="18" x14ac:dyDescent="0.35">
      <c r="A2" s="44"/>
      <c r="B2" s="46"/>
      <c r="C2" s="46"/>
      <c r="D2" s="46"/>
      <c r="E2" s="46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4"/>
      <c r="R2" s="44"/>
      <c r="S2" s="44"/>
      <c r="T2" s="44"/>
      <c r="U2" s="44"/>
      <c r="V2" s="44"/>
      <c r="W2" s="44"/>
    </row>
    <row r="3" spans="1:24" ht="18" x14ac:dyDescent="0.35">
      <c r="A3" s="44"/>
      <c r="B3" s="46"/>
      <c r="C3" s="46"/>
      <c r="D3" s="46"/>
      <c r="E3" s="46"/>
      <c r="F3" s="46"/>
      <c r="G3" s="44"/>
      <c r="H3" s="44"/>
      <c r="I3" s="44"/>
      <c r="J3" s="44"/>
      <c r="K3" s="48" t="s">
        <v>40</v>
      </c>
      <c r="L3" s="48"/>
      <c r="M3" s="48"/>
      <c r="N3" s="48"/>
      <c r="O3" s="48"/>
      <c r="P3" s="48"/>
      <c r="Q3" s="44"/>
      <c r="R3" s="44"/>
      <c r="S3" s="44"/>
      <c r="T3" s="44"/>
      <c r="U3" s="44"/>
      <c r="V3" s="44"/>
      <c r="W3" s="44"/>
    </row>
    <row r="4" spans="1:24" ht="18" x14ac:dyDescent="0.35">
      <c r="A4" s="44"/>
      <c r="B4" s="49" t="s">
        <v>41</v>
      </c>
      <c r="C4" s="49"/>
      <c r="D4" s="49"/>
      <c r="E4" s="49"/>
      <c r="F4" s="49"/>
      <c r="G4" s="49"/>
      <c r="H4" s="44"/>
      <c r="I4" s="44"/>
      <c r="J4" s="44"/>
      <c r="K4" s="47"/>
      <c r="L4" s="47"/>
      <c r="M4" s="47" t="s">
        <v>43</v>
      </c>
      <c r="N4" s="47"/>
      <c r="O4" s="47"/>
      <c r="P4" s="47"/>
      <c r="Q4" s="47"/>
      <c r="R4" s="49"/>
      <c r="S4" s="49"/>
      <c r="T4" s="49"/>
      <c r="U4" s="44"/>
      <c r="V4" s="44"/>
      <c r="W4" s="44"/>
    </row>
    <row r="5" spans="1:24" ht="18" x14ac:dyDescent="0.35">
      <c r="A5" s="44"/>
      <c r="B5" s="49" t="s">
        <v>42</v>
      </c>
      <c r="C5" s="49"/>
      <c r="D5" s="49"/>
      <c r="E5" s="49"/>
      <c r="F5" s="49"/>
      <c r="G5" s="49"/>
      <c r="H5" s="44"/>
      <c r="I5" s="44"/>
      <c r="J5" s="44"/>
      <c r="K5" s="44"/>
      <c r="L5" s="44"/>
      <c r="M5" s="48" t="s">
        <v>45</v>
      </c>
      <c r="N5" s="48"/>
      <c r="O5" s="48"/>
      <c r="P5" s="48"/>
      <c r="Q5" s="48"/>
      <c r="R5" s="48"/>
      <c r="S5" s="49"/>
      <c r="T5" s="49"/>
      <c r="U5" s="44"/>
      <c r="V5" s="44"/>
      <c r="W5" s="44"/>
    </row>
    <row r="6" spans="1:24" ht="18" x14ac:dyDescent="0.35">
      <c r="A6" s="50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7" t="s">
        <v>44</v>
      </c>
      <c r="N6" s="47"/>
      <c r="O6" s="47"/>
      <c r="P6" s="47"/>
      <c r="Q6" s="47"/>
      <c r="R6" s="47"/>
      <c r="S6" s="49"/>
      <c r="T6" s="49"/>
      <c r="U6" s="44"/>
      <c r="V6" s="44"/>
      <c r="W6" s="44"/>
      <c r="X6" s="3"/>
    </row>
    <row r="7" spans="1:24" ht="15.75" customHeight="1" x14ac:dyDescent="0.35">
      <c r="A7" s="51" t="s">
        <v>37</v>
      </c>
      <c r="B7" s="52" t="s">
        <v>13</v>
      </c>
      <c r="C7" s="52" t="s">
        <v>5</v>
      </c>
      <c r="D7" s="52"/>
      <c r="E7" s="52"/>
      <c r="F7" s="52" t="s">
        <v>8</v>
      </c>
      <c r="G7" s="52"/>
      <c r="H7" s="52"/>
      <c r="I7" s="52" t="s">
        <v>6</v>
      </c>
      <c r="J7" s="52"/>
      <c r="K7" s="52"/>
      <c r="L7" s="52" t="s">
        <v>9</v>
      </c>
      <c r="M7" s="52"/>
      <c r="N7" s="52"/>
      <c r="O7" s="52" t="s">
        <v>7</v>
      </c>
      <c r="P7" s="52"/>
      <c r="Q7" s="52"/>
      <c r="R7" s="53" t="s">
        <v>36</v>
      </c>
      <c r="S7" s="53"/>
      <c r="T7" s="53"/>
      <c r="U7" s="53"/>
      <c r="V7" s="53"/>
      <c r="W7" s="53"/>
      <c r="X7" s="3"/>
    </row>
    <row r="8" spans="1:24" ht="108" x14ac:dyDescent="0.35">
      <c r="A8" s="54"/>
      <c r="B8" s="52"/>
      <c r="C8" s="55" t="s">
        <v>14</v>
      </c>
      <c r="D8" s="55" t="s">
        <v>15</v>
      </c>
      <c r="E8" s="55" t="s">
        <v>16</v>
      </c>
      <c r="F8" s="55" t="s">
        <v>14</v>
      </c>
      <c r="G8" s="55" t="s">
        <v>15</v>
      </c>
      <c r="H8" s="55" t="s">
        <v>16</v>
      </c>
      <c r="I8" s="55" t="s">
        <v>14</v>
      </c>
      <c r="J8" s="55" t="s">
        <v>15</v>
      </c>
      <c r="K8" s="55" t="s">
        <v>16</v>
      </c>
      <c r="L8" s="55" t="s">
        <v>14</v>
      </c>
      <c r="M8" s="55" t="s">
        <v>15</v>
      </c>
      <c r="N8" s="55" t="s">
        <v>16</v>
      </c>
      <c r="O8" s="55" t="s">
        <v>14</v>
      </c>
      <c r="P8" s="55" t="s">
        <v>15</v>
      </c>
      <c r="Q8" s="55" t="s">
        <v>16</v>
      </c>
      <c r="R8" s="55" t="s">
        <v>14</v>
      </c>
      <c r="S8" s="55" t="s">
        <v>11</v>
      </c>
      <c r="T8" s="55" t="s">
        <v>15</v>
      </c>
      <c r="U8" s="56" t="s">
        <v>11</v>
      </c>
      <c r="V8" s="55" t="s">
        <v>16</v>
      </c>
      <c r="W8" s="55" t="s">
        <v>11</v>
      </c>
      <c r="X8" s="3"/>
    </row>
    <row r="9" spans="1:24" ht="18" x14ac:dyDescent="0.35">
      <c r="A9" s="57" t="s">
        <v>28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6">
        <f>(C9+F9+I9+L9+O9)/5</f>
        <v>0</v>
      </c>
      <c r="S9" s="59">
        <v>0</v>
      </c>
      <c r="T9" s="56">
        <f>(D9+G9+J9+M9+P9)/5</f>
        <v>0</v>
      </c>
      <c r="U9" s="59">
        <v>0</v>
      </c>
      <c r="V9" s="56">
        <f>(E9+H9+K9+N9+Q9)/5</f>
        <v>0</v>
      </c>
      <c r="W9" s="59">
        <v>0</v>
      </c>
      <c r="X9" s="3"/>
    </row>
    <row r="10" spans="1:24" ht="18" x14ac:dyDescent="0.35">
      <c r="A10" s="57" t="s">
        <v>29</v>
      </c>
      <c r="B10" s="58">
        <v>20</v>
      </c>
      <c r="C10" s="58">
        <v>10</v>
      </c>
      <c r="D10" s="58">
        <v>8</v>
      </c>
      <c r="E10" s="58">
        <v>2</v>
      </c>
      <c r="F10" s="58">
        <v>12</v>
      </c>
      <c r="G10" s="58">
        <v>8</v>
      </c>
      <c r="H10" s="58">
        <v>0</v>
      </c>
      <c r="I10" s="58">
        <v>12</v>
      </c>
      <c r="J10" s="58">
        <v>8</v>
      </c>
      <c r="K10" s="58">
        <v>0</v>
      </c>
      <c r="L10" s="58">
        <v>12</v>
      </c>
      <c r="M10" s="58">
        <v>8</v>
      </c>
      <c r="N10" s="58">
        <v>0</v>
      </c>
      <c r="O10" s="58">
        <v>12</v>
      </c>
      <c r="P10" s="58">
        <v>7</v>
      </c>
      <c r="Q10" s="58">
        <v>1</v>
      </c>
      <c r="R10" s="56">
        <v>10</v>
      </c>
      <c r="S10" s="59">
        <f>R10*100/B10</f>
        <v>50</v>
      </c>
      <c r="T10" s="56">
        <v>8</v>
      </c>
      <c r="U10" s="59">
        <f>T10*100/B10</f>
        <v>40</v>
      </c>
      <c r="V10" s="56">
        <v>6</v>
      </c>
      <c r="W10" s="59">
        <f>V10*100/B10</f>
        <v>30</v>
      </c>
      <c r="X10" s="3"/>
    </row>
    <row r="11" spans="1:24" ht="18" x14ac:dyDescent="0.35">
      <c r="A11" s="57" t="s">
        <v>30</v>
      </c>
      <c r="B11" s="58">
        <v>70</v>
      </c>
      <c r="C11" s="58">
        <v>30</v>
      </c>
      <c r="D11" s="58">
        <v>35</v>
      </c>
      <c r="E11" s="58">
        <v>5</v>
      </c>
      <c r="F11" s="58">
        <v>32</v>
      </c>
      <c r="G11" s="58">
        <v>34</v>
      </c>
      <c r="H11" s="58">
        <v>4</v>
      </c>
      <c r="I11" s="58">
        <v>34</v>
      </c>
      <c r="J11" s="58">
        <v>31</v>
      </c>
      <c r="K11" s="58">
        <v>5</v>
      </c>
      <c r="L11" s="58">
        <v>31</v>
      </c>
      <c r="M11" s="58">
        <v>32</v>
      </c>
      <c r="N11" s="58">
        <v>7</v>
      </c>
      <c r="O11" s="58">
        <v>34</v>
      </c>
      <c r="P11" s="58">
        <v>30</v>
      </c>
      <c r="Q11" s="58">
        <v>6</v>
      </c>
      <c r="R11" s="56">
        <v>30</v>
      </c>
      <c r="S11" s="59">
        <v>42</v>
      </c>
      <c r="T11" s="56">
        <v>32</v>
      </c>
      <c r="U11" s="59">
        <v>44</v>
      </c>
      <c r="V11" s="56">
        <v>13</v>
      </c>
      <c r="W11" s="59">
        <v>19</v>
      </c>
      <c r="X11" s="3"/>
    </row>
    <row r="12" spans="1:24" ht="18" x14ac:dyDescent="0.35">
      <c r="A12" s="57" t="s">
        <v>31</v>
      </c>
      <c r="B12" s="58">
        <v>100</v>
      </c>
      <c r="C12" s="58">
        <v>51</v>
      </c>
      <c r="D12" s="58">
        <v>42</v>
      </c>
      <c r="E12" s="58">
        <v>7</v>
      </c>
      <c r="F12" s="58">
        <v>51</v>
      </c>
      <c r="G12" s="58">
        <v>42</v>
      </c>
      <c r="H12" s="58">
        <v>7</v>
      </c>
      <c r="I12" s="58">
        <v>50</v>
      </c>
      <c r="J12" s="58">
        <v>44</v>
      </c>
      <c r="K12" s="58">
        <v>6</v>
      </c>
      <c r="L12" s="58">
        <v>51</v>
      </c>
      <c r="M12" s="58">
        <v>43</v>
      </c>
      <c r="N12" s="58">
        <v>6</v>
      </c>
      <c r="O12" s="58">
        <v>52</v>
      </c>
      <c r="P12" s="58">
        <v>40</v>
      </c>
      <c r="Q12" s="58">
        <v>8</v>
      </c>
      <c r="R12" s="56">
        <v>46</v>
      </c>
      <c r="S12" s="59">
        <f>R12*100/B12</f>
        <v>46</v>
      </c>
      <c r="T12" s="56">
        <v>40</v>
      </c>
      <c r="U12" s="59">
        <f>T12*100/B12</f>
        <v>40</v>
      </c>
      <c r="V12" s="56">
        <v>13</v>
      </c>
      <c r="W12" s="59">
        <v>13</v>
      </c>
      <c r="X12" s="3"/>
    </row>
    <row r="13" spans="1:24" ht="18" x14ac:dyDescent="0.35">
      <c r="A13" s="57" t="s">
        <v>35</v>
      </c>
      <c r="B13" s="58">
        <v>100</v>
      </c>
      <c r="C13" s="58">
        <v>71</v>
      </c>
      <c r="D13" s="58">
        <v>29</v>
      </c>
      <c r="E13" s="58">
        <v>0</v>
      </c>
      <c r="F13" s="58">
        <v>69</v>
      </c>
      <c r="G13" s="58">
        <v>31</v>
      </c>
      <c r="H13" s="58">
        <v>0</v>
      </c>
      <c r="I13" s="58">
        <v>66</v>
      </c>
      <c r="J13" s="58">
        <v>34</v>
      </c>
      <c r="K13" s="58">
        <v>0</v>
      </c>
      <c r="L13" s="58">
        <v>64</v>
      </c>
      <c r="M13" s="58">
        <v>34</v>
      </c>
      <c r="N13" s="58">
        <v>2</v>
      </c>
      <c r="O13" s="58">
        <v>83</v>
      </c>
      <c r="P13" s="58">
        <v>17</v>
      </c>
      <c r="Q13" s="58">
        <v>0</v>
      </c>
      <c r="R13" s="56">
        <v>69</v>
      </c>
      <c r="S13" s="59">
        <f>R13*100/B13</f>
        <v>69</v>
      </c>
      <c r="T13" s="56">
        <v>32</v>
      </c>
      <c r="U13" s="59">
        <f>T13*100/B13</f>
        <v>32</v>
      </c>
      <c r="V13" s="56">
        <f>(E13+H13+K13+N13+Q13)/5</f>
        <v>0.4</v>
      </c>
      <c r="W13" s="59">
        <f>V13*100/B13</f>
        <v>0.4</v>
      </c>
      <c r="X13" s="3"/>
    </row>
    <row r="14" spans="1:24" ht="18" x14ac:dyDescent="0.35">
      <c r="A14" s="60" t="s">
        <v>1</v>
      </c>
      <c r="B14" s="60">
        <f>B9+B10+B11+B12+B13</f>
        <v>290</v>
      </c>
      <c r="C14" s="61">
        <f t="shared" ref="C14:Q14" si="0">C9+C10+C11+C12+C13</f>
        <v>162</v>
      </c>
      <c r="D14" s="61">
        <f t="shared" si="0"/>
        <v>114</v>
      </c>
      <c r="E14" s="61">
        <f t="shared" si="0"/>
        <v>14</v>
      </c>
      <c r="F14" s="60">
        <f t="shared" si="0"/>
        <v>164</v>
      </c>
      <c r="G14" s="60">
        <f t="shared" si="0"/>
        <v>115</v>
      </c>
      <c r="H14" s="60">
        <f t="shared" si="0"/>
        <v>11</v>
      </c>
      <c r="I14" s="60">
        <f t="shared" si="0"/>
        <v>162</v>
      </c>
      <c r="J14" s="60">
        <f t="shared" si="0"/>
        <v>117</v>
      </c>
      <c r="K14" s="60">
        <f t="shared" si="0"/>
        <v>11</v>
      </c>
      <c r="L14" s="60">
        <f t="shared" si="0"/>
        <v>158</v>
      </c>
      <c r="M14" s="60">
        <f t="shared" si="0"/>
        <v>117</v>
      </c>
      <c r="N14" s="60">
        <f t="shared" si="0"/>
        <v>15</v>
      </c>
      <c r="O14" s="60">
        <f t="shared" si="0"/>
        <v>181</v>
      </c>
      <c r="P14" s="60">
        <f t="shared" si="0"/>
        <v>94</v>
      </c>
      <c r="Q14" s="60">
        <f t="shared" si="0"/>
        <v>15</v>
      </c>
      <c r="R14" s="62"/>
      <c r="S14" s="59"/>
      <c r="T14" s="56"/>
      <c r="U14" s="59"/>
      <c r="V14" s="56"/>
      <c r="W14" s="59"/>
      <c r="X14" s="3"/>
    </row>
    <row r="15" spans="1:24" ht="17.25" customHeight="1" x14ac:dyDescent="0.35">
      <c r="A15" s="63" t="s">
        <v>11</v>
      </c>
      <c r="B15" s="64">
        <v>100</v>
      </c>
      <c r="C15" s="65">
        <v>56</v>
      </c>
      <c r="D15" s="65">
        <v>39</v>
      </c>
      <c r="E15" s="65">
        <v>5</v>
      </c>
      <c r="F15" s="66">
        <v>56</v>
      </c>
      <c r="G15" s="66">
        <v>40</v>
      </c>
      <c r="H15" s="66">
        <v>4</v>
      </c>
      <c r="I15" s="66">
        <v>56</v>
      </c>
      <c r="J15" s="66">
        <v>40</v>
      </c>
      <c r="K15" s="66">
        <v>4</v>
      </c>
      <c r="L15" s="66">
        <v>54</v>
      </c>
      <c r="M15" s="66">
        <v>40</v>
      </c>
      <c r="N15" s="66">
        <v>6</v>
      </c>
      <c r="O15" s="66">
        <v>62</v>
      </c>
      <c r="P15" s="66">
        <v>32</v>
      </c>
      <c r="Q15" s="66">
        <v>6</v>
      </c>
      <c r="R15" s="67"/>
      <c r="S15" s="59"/>
      <c r="T15" s="67"/>
      <c r="U15" s="59"/>
      <c r="V15" s="67"/>
      <c r="W15" s="59"/>
      <c r="X15" s="3"/>
    </row>
    <row r="16" spans="1:24" ht="15.75" customHeight="1" x14ac:dyDescent="0.3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3"/>
    </row>
    <row r="17" spans="1:24" ht="18" x14ac:dyDescent="0.3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3"/>
    </row>
    <row r="18" spans="1:24" ht="18" x14ac:dyDescent="0.35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3"/>
    </row>
    <row r="19" spans="1:24" ht="18" x14ac:dyDescent="0.35">
      <c r="A19" s="44"/>
      <c r="B19" s="44" t="s">
        <v>74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</row>
    <row r="20" spans="1:24" ht="18" x14ac:dyDescent="0.3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</row>
    <row r="21" spans="1:24" ht="18" x14ac:dyDescent="0.3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</row>
    <row r="22" spans="1:24" ht="18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</row>
    <row r="23" spans="1:24" ht="18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 spans="1:24" ht="18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4" ht="18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24" ht="18" x14ac:dyDescent="0.3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1:24" ht="18" x14ac:dyDescent="0.3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1:24" ht="18" x14ac:dyDescent="0.3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1:24" ht="18" x14ac:dyDescent="0.3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</row>
    <row r="30" spans="1:24" ht="18" x14ac:dyDescent="0.3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</row>
    <row r="31" spans="1:24" ht="18" x14ac:dyDescent="0.3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</sheetData>
  <mergeCells count="12">
    <mergeCell ref="B2:F2"/>
    <mergeCell ref="B3:F3"/>
    <mergeCell ref="N1:O1"/>
    <mergeCell ref="V1:W1"/>
    <mergeCell ref="L7:N7"/>
    <mergeCell ref="O7:Q7"/>
    <mergeCell ref="R7:W7"/>
    <mergeCell ref="A7:A8"/>
    <mergeCell ref="B7:B8"/>
    <mergeCell ref="C7:E7"/>
    <mergeCell ref="F7:H7"/>
    <mergeCell ref="I7:K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2026-05-12T10:25:12Z</cp:lastPrinted>
  <dcterms:created xsi:type="dcterms:W3CDTF">2022-12-22T06:57:03Z</dcterms:created>
  <dcterms:modified xsi:type="dcterms:W3CDTF">2026-09-14T10:33:11Z</dcterms:modified>
</cp:coreProperties>
</file>